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60" windowWidth="19440" windowHeight="12585"/>
  </bookViews>
  <sheets>
    <sheet name="для размещения" sheetId="4" r:id="rId1"/>
  </sheets>
  <definedNames>
    <definedName name="_GoBack" localSheetId="0">'для размещения'!#REF!</definedName>
    <definedName name="_xlnm.Print_Area" localSheetId="0">'для размещения'!$A$1:$F$79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4" l="1"/>
  <c r="D78" i="4"/>
  <c r="C78" i="4"/>
  <c r="C79" i="4" s="1"/>
  <c r="E77" i="4"/>
  <c r="E76" i="4"/>
  <c r="E75" i="4"/>
  <c r="E74" i="4"/>
  <c r="E73" i="4"/>
  <c r="E72" i="4"/>
  <c r="E71" i="4"/>
  <c r="E70" i="4"/>
  <c r="E67" i="4"/>
  <c r="E66" i="4"/>
  <c r="E65" i="4"/>
  <c r="E64" i="4"/>
  <c r="E63" i="4"/>
  <c r="E59" i="4"/>
  <c r="E58" i="4"/>
  <c r="E57" i="4"/>
  <c r="E54" i="4"/>
  <c r="E52" i="4"/>
  <c r="E46" i="4"/>
  <c r="E45" i="4"/>
  <c r="E42" i="4"/>
  <c r="E41" i="4"/>
  <c r="E39" i="4"/>
  <c r="F34" i="4"/>
  <c r="F79" i="4" s="1"/>
  <c r="D34" i="4"/>
  <c r="E4" i="4"/>
  <c r="E34" i="4" s="1"/>
  <c r="D79" i="4" l="1"/>
  <c r="E78" i="4"/>
  <c r="E79" i="4" s="1"/>
  <c r="E81" i="4" s="1"/>
</calcChain>
</file>

<file path=xl/sharedStrings.xml><?xml version="1.0" encoding="utf-8"?>
<sst xmlns="http://schemas.openxmlformats.org/spreadsheetml/2006/main" count="54" uniqueCount="53">
  <si>
    <t>Наименование ОО</t>
  </si>
  <si>
    <t>Гимназия</t>
  </si>
  <si>
    <t>Гимназия № 11</t>
  </si>
  <si>
    <t>п. Калинино</t>
  </si>
  <si>
    <t>СОШ № 7</t>
  </si>
  <si>
    <t>СОШ № 13</t>
  </si>
  <si>
    <t>СОШ № 14</t>
  </si>
  <si>
    <t>Итого г. Выборг</t>
  </si>
  <si>
    <t>СОШ г. Светогорска</t>
  </si>
  <si>
    <t>Каменногорский ЦО</t>
  </si>
  <si>
    <t>ф.пос. Пруды</t>
  </si>
  <si>
    <t>Лесогорская СОШ</t>
  </si>
  <si>
    <t>Приморский ЦО</t>
  </si>
  <si>
    <t>ф. Краснодолинский</t>
  </si>
  <si>
    <t>ф.Ермиловский</t>
  </si>
  <si>
    <t>Рощинский ЦО</t>
  </si>
  <si>
    <t>ф.Цвелодубовский</t>
  </si>
  <si>
    <t>ф. Пушновский</t>
  </si>
  <si>
    <t>ф. Победовский</t>
  </si>
  <si>
    <t>Бородинская СОШ</t>
  </si>
  <si>
    <t>Возрожденская СОШ</t>
  </si>
  <si>
    <t>Гончаровская СОШ</t>
  </si>
  <si>
    <t>Житковская СОШ</t>
  </si>
  <si>
    <t>Кирилловская СОШ</t>
  </si>
  <si>
    <t>Кондратьевская СОШ</t>
  </si>
  <si>
    <t>Коробицынская СОШ</t>
  </si>
  <si>
    <t>ф. пос.Красносельское</t>
  </si>
  <si>
    <t>Приветненская СОШ</t>
  </si>
  <si>
    <t>Вещевская ООШ</t>
  </si>
  <si>
    <t>Гавриловская ООШ</t>
  </si>
  <si>
    <t>Семиозерская ООШ</t>
  </si>
  <si>
    <t>Итого район</t>
  </si>
  <si>
    <t>ИТОГО</t>
  </si>
  <si>
    <t>Высоцкая ООШ</t>
  </si>
  <si>
    <t>СОШ № 6</t>
  </si>
  <si>
    <t>СОШ № 12</t>
  </si>
  <si>
    <t>Первомайский ЦО</t>
  </si>
  <si>
    <t>Полянская СОШ</t>
  </si>
  <si>
    <t>ф. пос. Ленинское</t>
  </si>
  <si>
    <t>ф. пос.  Ильичево</t>
  </si>
  <si>
    <t>-</t>
  </si>
  <si>
    <t>СОШ № 1</t>
  </si>
  <si>
    <t>СОШ № 10</t>
  </si>
  <si>
    <t>ф. Глебычевский</t>
  </si>
  <si>
    <t xml:space="preserve">СОШ г.п. Советский </t>
  </si>
  <si>
    <t>Каменская СОШ</t>
  </si>
  <si>
    <t>План приема обучающихся в 1 класс на 2025/2026 учебный год</t>
  </si>
  <si>
    <t>СОШ № 37</t>
  </si>
  <si>
    <t>СОШ № 8</t>
  </si>
  <si>
    <t>Кол-во детей из дошкольного отделения</t>
  </si>
  <si>
    <t>На сайт</t>
  </si>
  <si>
    <t>В систему СОЛО</t>
  </si>
  <si>
    <t>Расчетное количество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</si>
</sst>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&lt;=9999999]###\-####;\(###\)\ ###\-####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/>
    <xf numFmtId="0" fontId="4" fillId="0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15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1" fontId="5" fillId="2" borderId="13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30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19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/>
    </xf>
    <xf numFmtId="1" fontId="5" fillId="2" borderId="18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2" fillId="3" borderId="27" xfId="0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/>
    </xf>
    <xf numFmtId="1" fontId="4" fillId="0" borderId="18" xfId="0" applyNumberFormat="1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1" fontId="1" fillId="0" borderId="16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/>
    </xf>
    <xf numFmtId="165" fontId="4" fillId="0" borderId="18" xfId="0" applyNumberFormat="1" applyFont="1" applyFill="1" applyBorder="1" applyAlignment="1">
      <alignment horizontal="center" vertical="center"/>
    </xf>
    <xf numFmtId="165" fontId="4" fillId="0" borderId="6" xfId="0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1" fontId="4" fillId="0" borderId="33" xfId="0" applyNumberFormat="1" applyFont="1" applyFill="1" applyBorder="1" applyAlignment="1">
      <alignment horizontal="center" vertical="center"/>
    </xf>
    <xf numFmtId="1" fontId="4" fillId="0" borderId="32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81"/>
  <sheetViews>
    <sheetView tabSelected="1" zoomScale="80" zoomScaleNormal="80" workbookViewId="0">
      <pane xSplit="2" ySplit="3" topLeftCell="C58" activePane="bottomRight" state="frozen"/>
      <selection pane="topRight" activeCell="B1" sqref="B1"/>
      <selection pane="bottomLeft" activeCell="A2" sqref="A2"/>
      <selection pane="bottomRight" activeCell="E27" sqref="E27:E29"/>
    </sheetView>
  </sheetViews>
  <sheetFormatPr defaultRowHeight="15" x14ac:dyDescent="0.25"/>
  <cols>
    <col min="1" max="1" width="4.85546875" customWidth="1"/>
    <col min="2" max="2" width="25.140625" style="5" customWidth="1"/>
    <col min="3" max="3" width="13" style="5" customWidth="1"/>
    <col min="4" max="6" width="15.5703125" style="5" customWidth="1"/>
    <col min="251" max="251" width="4.85546875" customWidth="1"/>
    <col min="252" max="252" width="25.140625" customWidth="1"/>
    <col min="253" max="253" width="15.7109375" customWidth="1"/>
    <col min="254" max="254" width="14.140625" customWidth="1"/>
    <col min="255" max="255" width="14.5703125" bestFit="1" customWidth="1"/>
    <col min="256" max="256" width="16.7109375" customWidth="1"/>
    <col min="257" max="257" width="9.85546875" customWidth="1"/>
    <col min="258" max="258" width="7" customWidth="1"/>
    <col min="259" max="260" width="9.7109375" customWidth="1"/>
    <col min="261" max="261" width="15.140625" customWidth="1"/>
    <col min="262" max="262" width="36.85546875" customWidth="1"/>
    <col min="507" max="507" width="4.85546875" customWidth="1"/>
    <col min="508" max="508" width="25.140625" customWidth="1"/>
    <col min="509" max="509" width="15.7109375" customWidth="1"/>
    <col min="510" max="510" width="14.140625" customWidth="1"/>
    <col min="511" max="511" width="14.5703125" bestFit="1" customWidth="1"/>
    <col min="512" max="512" width="16.7109375" customWidth="1"/>
    <col min="513" max="513" width="9.85546875" customWidth="1"/>
    <col min="514" max="514" width="7" customWidth="1"/>
    <col min="515" max="516" width="9.7109375" customWidth="1"/>
    <col min="517" max="517" width="15.140625" customWidth="1"/>
    <col min="518" max="518" width="36.85546875" customWidth="1"/>
    <col min="763" max="763" width="4.85546875" customWidth="1"/>
    <col min="764" max="764" width="25.140625" customWidth="1"/>
    <col min="765" max="765" width="15.7109375" customWidth="1"/>
    <col min="766" max="766" width="14.140625" customWidth="1"/>
    <col min="767" max="767" width="14.5703125" bestFit="1" customWidth="1"/>
    <col min="768" max="768" width="16.7109375" customWidth="1"/>
    <col min="769" max="769" width="9.85546875" customWidth="1"/>
    <col min="770" max="770" width="7" customWidth="1"/>
    <col min="771" max="772" width="9.7109375" customWidth="1"/>
    <col min="773" max="773" width="15.140625" customWidth="1"/>
    <col min="774" max="774" width="36.85546875" customWidth="1"/>
    <col min="1019" max="1019" width="4.85546875" customWidth="1"/>
    <col min="1020" max="1020" width="25.140625" customWidth="1"/>
    <col min="1021" max="1021" width="15.7109375" customWidth="1"/>
    <col min="1022" max="1022" width="14.140625" customWidth="1"/>
    <col min="1023" max="1023" width="14.5703125" bestFit="1" customWidth="1"/>
    <col min="1024" max="1024" width="16.7109375" customWidth="1"/>
    <col min="1025" max="1025" width="9.85546875" customWidth="1"/>
    <col min="1026" max="1026" width="7" customWidth="1"/>
    <col min="1027" max="1028" width="9.7109375" customWidth="1"/>
    <col min="1029" max="1029" width="15.140625" customWidth="1"/>
    <col min="1030" max="1030" width="36.85546875" customWidth="1"/>
    <col min="1275" max="1275" width="4.85546875" customWidth="1"/>
    <col min="1276" max="1276" width="25.140625" customWidth="1"/>
    <col min="1277" max="1277" width="15.7109375" customWidth="1"/>
    <col min="1278" max="1278" width="14.140625" customWidth="1"/>
    <col min="1279" max="1279" width="14.5703125" bestFit="1" customWidth="1"/>
    <col min="1280" max="1280" width="16.7109375" customWidth="1"/>
    <col min="1281" max="1281" width="9.85546875" customWidth="1"/>
    <col min="1282" max="1282" width="7" customWidth="1"/>
    <col min="1283" max="1284" width="9.7109375" customWidth="1"/>
    <col min="1285" max="1285" width="15.140625" customWidth="1"/>
    <col min="1286" max="1286" width="36.85546875" customWidth="1"/>
    <col min="1531" max="1531" width="4.85546875" customWidth="1"/>
    <col min="1532" max="1532" width="25.140625" customWidth="1"/>
    <col min="1533" max="1533" width="15.7109375" customWidth="1"/>
    <col min="1534" max="1534" width="14.140625" customWidth="1"/>
    <col min="1535" max="1535" width="14.5703125" bestFit="1" customWidth="1"/>
    <col min="1536" max="1536" width="16.7109375" customWidth="1"/>
    <col min="1537" max="1537" width="9.85546875" customWidth="1"/>
    <col min="1538" max="1538" width="7" customWidth="1"/>
    <col min="1539" max="1540" width="9.7109375" customWidth="1"/>
    <col min="1541" max="1541" width="15.140625" customWidth="1"/>
    <col min="1542" max="1542" width="36.85546875" customWidth="1"/>
    <col min="1787" max="1787" width="4.85546875" customWidth="1"/>
    <col min="1788" max="1788" width="25.140625" customWidth="1"/>
    <col min="1789" max="1789" width="15.7109375" customWidth="1"/>
    <col min="1790" max="1790" width="14.140625" customWidth="1"/>
    <col min="1791" max="1791" width="14.5703125" bestFit="1" customWidth="1"/>
    <col min="1792" max="1792" width="16.7109375" customWidth="1"/>
    <col min="1793" max="1793" width="9.85546875" customWidth="1"/>
    <col min="1794" max="1794" width="7" customWidth="1"/>
    <col min="1795" max="1796" width="9.7109375" customWidth="1"/>
    <col min="1797" max="1797" width="15.140625" customWidth="1"/>
    <col min="1798" max="1798" width="36.85546875" customWidth="1"/>
    <col min="2043" max="2043" width="4.85546875" customWidth="1"/>
    <col min="2044" max="2044" width="25.140625" customWidth="1"/>
    <col min="2045" max="2045" width="15.7109375" customWidth="1"/>
    <col min="2046" max="2046" width="14.140625" customWidth="1"/>
    <col min="2047" max="2047" width="14.5703125" bestFit="1" customWidth="1"/>
    <col min="2048" max="2048" width="16.7109375" customWidth="1"/>
    <col min="2049" max="2049" width="9.85546875" customWidth="1"/>
    <col min="2050" max="2050" width="7" customWidth="1"/>
    <col min="2051" max="2052" width="9.7109375" customWidth="1"/>
    <col min="2053" max="2053" width="15.140625" customWidth="1"/>
    <col min="2054" max="2054" width="36.85546875" customWidth="1"/>
    <col min="2299" max="2299" width="4.85546875" customWidth="1"/>
    <col min="2300" max="2300" width="25.140625" customWidth="1"/>
    <col min="2301" max="2301" width="15.7109375" customWidth="1"/>
    <col min="2302" max="2302" width="14.140625" customWidth="1"/>
    <col min="2303" max="2303" width="14.5703125" bestFit="1" customWidth="1"/>
    <col min="2304" max="2304" width="16.7109375" customWidth="1"/>
    <col min="2305" max="2305" width="9.85546875" customWidth="1"/>
    <col min="2306" max="2306" width="7" customWidth="1"/>
    <col min="2307" max="2308" width="9.7109375" customWidth="1"/>
    <col min="2309" max="2309" width="15.140625" customWidth="1"/>
    <col min="2310" max="2310" width="36.85546875" customWidth="1"/>
    <col min="2555" max="2555" width="4.85546875" customWidth="1"/>
    <col min="2556" max="2556" width="25.140625" customWidth="1"/>
    <col min="2557" max="2557" width="15.7109375" customWidth="1"/>
    <col min="2558" max="2558" width="14.140625" customWidth="1"/>
    <col min="2559" max="2559" width="14.5703125" bestFit="1" customWidth="1"/>
    <col min="2560" max="2560" width="16.7109375" customWidth="1"/>
    <col min="2561" max="2561" width="9.85546875" customWidth="1"/>
    <col min="2562" max="2562" width="7" customWidth="1"/>
    <col min="2563" max="2564" width="9.7109375" customWidth="1"/>
    <col min="2565" max="2565" width="15.140625" customWidth="1"/>
    <col min="2566" max="2566" width="36.85546875" customWidth="1"/>
    <col min="2811" max="2811" width="4.85546875" customWidth="1"/>
    <col min="2812" max="2812" width="25.140625" customWidth="1"/>
    <col min="2813" max="2813" width="15.7109375" customWidth="1"/>
    <col min="2814" max="2814" width="14.140625" customWidth="1"/>
    <col min="2815" max="2815" width="14.5703125" bestFit="1" customWidth="1"/>
    <col min="2816" max="2816" width="16.7109375" customWidth="1"/>
    <col min="2817" max="2817" width="9.85546875" customWidth="1"/>
    <col min="2818" max="2818" width="7" customWidth="1"/>
    <col min="2819" max="2820" width="9.7109375" customWidth="1"/>
    <col min="2821" max="2821" width="15.140625" customWidth="1"/>
    <col min="2822" max="2822" width="36.85546875" customWidth="1"/>
    <col min="3067" max="3067" width="4.85546875" customWidth="1"/>
    <col min="3068" max="3068" width="25.140625" customWidth="1"/>
    <col min="3069" max="3069" width="15.7109375" customWidth="1"/>
    <col min="3070" max="3070" width="14.140625" customWidth="1"/>
    <col min="3071" max="3071" width="14.5703125" bestFit="1" customWidth="1"/>
    <col min="3072" max="3072" width="16.7109375" customWidth="1"/>
    <col min="3073" max="3073" width="9.85546875" customWidth="1"/>
    <col min="3074" max="3074" width="7" customWidth="1"/>
    <col min="3075" max="3076" width="9.7109375" customWidth="1"/>
    <col min="3077" max="3077" width="15.140625" customWidth="1"/>
    <col min="3078" max="3078" width="36.85546875" customWidth="1"/>
    <col min="3323" max="3323" width="4.85546875" customWidth="1"/>
    <col min="3324" max="3324" width="25.140625" customWidth="1"/>
    <col min="3325" max="3325" width="15.7109375" customWidth="1"/>
    <col min="3326" max="3326" width="14.140625" customWidth="1"/>
    <col min="3327" max="3327" width="14.5703125" bestFit="1" customWidth="1"/>
    <col min="3328" max="3328" width="16.7109375" customWidth="1"/>
    <col min="3329" max="3329" width="9.85546875" customWidth="1"/>
    <col min="3330" max="3330" width="7" customWidth="1"/>
    <col min="3331" max="3332" width="9.7109375" customWidth="1"/>
    <col min="3333" max="3333" width="15.140625" customWidth="1"/>
    <col min="3334" max="3334" width="36.85546875" customWidth="1"/>
    <col min="3579" max="3579" width="4.85546875" customWidth="1"/>
    <col min="3580" max="3580" width="25.140625" customWidth="1"/>
    <col min="3581" max="3581" width="15.7109375" customWidth="1"/>
    <col min="3582" max="3582" width="14.140625" customWidth="1"/>
    <col min="3583" max="3583" width="14.5703125" bestFit="1" customWidth="1"/>
    <col min="3584" max="3584" width="16.7109375" customWidth="1"/>
    <col min="3585" max="3585" width="9.85546875" customWidth="1"/>
    <col min="3586" max="3586" width="7" customWidth="1"/>
    <col min="3587" max="3588" width="9.7109375" customWidth="1"/>
    <col min="3589" max="3589" width="15.140625" customWidth="1"/>
    <col min="3590" max="3590" width="36.85546875" customWidth="1"/>
    <col min="3835" max="3835" width="4.85546875" customWidth="1"/>
    <col min="3836" max="3836" width="25.140625" customWidth="1"/>
    <col min="3837" max="3837" width="15.7109375" customWidth="1"/>
    <col min="3838" max="3838" width="14.140625" customWidth="1"/>
    <col min="3839" max="3839" width="14.5703125" bestFit="1" customWidth="1"/>
    <col min="3840" max="3840" width="16.7109375" customWidth="1"/>
    <col min="3841" max="3841" width="9.85546875" customWidth="1"/>
    <col min="3842" max="3842" width="7" customWidth="1"/>
    <col min="3843" max="3844" width="9.7109375" customWidth="1"/>
    <col min="3845" max="3845" width="15.140625" customWidth="1"/>
    <col min="3846" max="3846" width="36.85546875" customWidth="1"/>
    <col min="4091" max="4091" width="4.85546875" customWidth="1"/>
    <col min="4092" max="4092" width="25.140625" customWidth="1"/>
    <col min="4093" max="4093" width="15.7109375" customWidth="1"/>
    <col min="4094" max="4094" width="14.140625" customWidth="1"/>
    <col min="4095" max="4095" width="14.5703125" bestFit="1" customWidth="1"/>
    <col min="4096" max="4096" width="16.7109375" customWidth="1"/>
    <col min="4097" max="4097" width="9.85546875" customWidth="1"/>
    <col min="4098" max="4098" width="7" customWidth="1"/>
    <col min="4099" max="4100" width="9.7109375" customWidth="1"/>
    <col min="4101" max="4101" width="15.140625" customWidth="1"/>
    <col min="4102" max="4102" width="36.85546875" customWidth="1"/>
    <col min="4347" max="4347" width="4.85546875" customWidth="1"/>
    <col min="4348" max="4348" width="25.140625" customWidth="1"/>
    <col min="4349" max="4349" width="15.7109375" customWidth="1"/>
    <col min="4350" max="4350" width="14.140625" customWidth="1"/>
    <col min="4351" max="4351" width="14.5703125" bestFit="1" customWidth="1"/>
    <col min="4352" max="4352" width="16.7109375" customWidth="1"/>
    <col min="4353" max="4353" width="9.85546875" customWidth="1"/>
    <col min="4354" max="4354" width="7" customWidth="1"/>
    <col min="4355" max="4356" width="9.7109375" customWidth="1"/>
    <col min="4357" max="4357" width="15.140625" customWidth="1"/>
    <col min="4358" max="4358" width="36.85546875" customWidth="1"/>
    <col min="4603" max="4603" width="4.85546875" customWidth="1"/>
    <col min="4604" max="4604" width="25.140625" customWidth="1"/>
    <col min="4605" max="4605" width="15.7109375" customWidth="1"/>
    <col min="4606" max="4606" width="14.140625" customWidth="1"/>
    <col min="4607" max="4607" width="14.5703125" bestFit="1" customWidth="1"/>
    <col min="4608" max="4608" width="16.7109375" customWidth="1"/>
    <col min="4609" max="4609" width="9.85546875" customWidth="1"/>
    <col min="4610" max="4610" width="7" customWidth="1"/>
    <col min="4611" max="4612" width="9.7109375" customWidth="1"/>
    <col min="4613" max="4613" width="15.140625" customWidth="1"/>
    <col min="4614" max="4614" width="36.85546875" customWidth="1"/>
    <col min="4859" max="4859" width="4.85546875" customWidth="1"/>
    <col min="4860" max="4860" width="25.140625" customWidth="1"/>
    <col min="4861" max="4861" width="15.7109375" customWidth="1"/>
    <col min="4862" max="4862" width="14.140625" customWidth="1"/>
    <col min="4863" max="4863" width="14.5703125" bestFit="1" customWidth="1"/>
    <col min="4864" max="4864" width="16.7109375" customWidth="1"/>
    <col min="4865" max="4865" width="9.85546875" customWidth="1"/>
    <col min="4866" max="4866" width="7" customWidth="1"/>
    <col min="4867" max="4868" width="9.7109375" customWidth="1"/>
    <col min="4869" max="4869" width="15.140625" customWidth="1"/>
    <col min="4870" max="4870" width="36.85546875" customWidth="1"/>
    <col min="5115" max="5115" width="4.85546875" customWidth="1"/>
    <col min="5116" max="5116" width="25.140625" customWidth="1"/>
    <col min="5117" max="5117" width="15.7109375" customWidth="1"/>
    <col min="5118" max="5118" width="14.140625" customWidth="1"/>
    <col min="5119" max="5119" width="14.5703125" bestFit="1" customWidth="1"/>
    <col min="5120" max="5120" width="16.7109375" customWidth="1"/>
    <col min="5121" max="5121" width="9.85546875" customWidth="1"/>
    <col min="5122" max="5122" width="7" customWidth="1"/>
    <col min="5123" max="5124" width="9.7109375" customWidth="1"/>
    <col min="5125" max="5125" width="15.140625" customWidth="1"/>
    <col min="5126" max="5126" width="36.85546875" customWidth="1"/>
    <col min="5371" max="5371" width="4.85546875" customWidth="1"/>
    <col min="5372" max="5372" width="25.140625" customWidth="1"/>
    <col min="5373" max="5373" width="15.7109375" customWidth="1"/>
    <col min="5374" max="5374" width="14.140625" customWidth="1"/>
    <col min="5375" max="5375" width="14.5703125" bestFit="1" customWidth="1"/>
    <col min="5376" max="5376" width="16.7109375" customWidth="1"/>
    <col min="5377" max="5377" width="9.85546875" customWidth="1"/>
    <col min="5378" max="5378" width="7" customWidth="1"/>
    <col min="5379" max="5380" width="9.7109375" customWidth="1"/>
    <col min="5381" max="5381" width="15.140625" customWidth="1"/>
    <col min="5382" max="5382" width="36.85546875" customWidth="1"/>
    <col min="5627" max="5627" width="4.85546875" customWidth="1"/>
    <col min="5628" max="5628" width="25.140625" customWidth="1"/>
    <col min="5629" max="5629" width="15.7109375" customWidth="1"/>
    <col min="5630" max="5630" width="14.140625" customWidth="1"/>
    <col min="5631" max="5631" width="14.5703125" bestFit="1" customWidth="1"/>
    <col min="5632" max="5632" width="16.7109375" customWidth="1"/>
    <col min="5633" max="5633" width="9.85546875" customWidth="1"/>
    <col min="5634" max="5634" width="7" customWidth="1"/>
    <col min="5635" max="5636" width="9.7109375" customWidth="1"/>
    <col min="5637" max="5637" width="15.140625" customWidth="1"/>
    <col min="5638" max="5638" width="36.85546875" customWidth="1"/>
    <col min="5883" max="5883" width="4.85546875" customWidth="1"/>
    <col min="5884" max="5884" width="25.140625" customWidth="1"/>
    <col min="5885" max="5885" width="15.7109375" customWidth="1"/>
    <col min="5886" max="5886" width="14.140625" customWidth="1"/>
    <col min="5887" max="5887" width="14.5703125" bestFit="1" customWidth="1"/>
    <col min="5888" max="5888" width="16.7109375" customWidth="1"/>
    <col min="5889" max="5889" width="9.85546875" customWidth="1"/>
    <col min="5890" max="5890" width="7" customWidth="1"/>
    <col min="5891" max="5892" width="9.7109375" customWidth="1"/>
    <col min="5893" max="5893" width="15.140625" customWidth="1"/>
    <col min="5894" max="5894" width="36.85546875" customWidth="1"/>
    <col min="6139" max="6139" width="4.85546875" customWidth="1"/>
    <col min="6140" max="6140" width="25.140625" customWidth="1"/>
    <col min="6141" max="6141" width="15.7109375" customWidth="1"/>
    <col min="6142" max="6142" width="14.140625" customWidth="1"/>
    <col min="6143" max="6143" width="14.5703125" bestFit="1" customWidth="1"/>
    <col min="6144" max="6144" width="16.7109375" customWidth="1"/>
    <col min="6145" max="6145" width="9.85546875" customWidth="1"/>
    <col min="6146" max="6146" width="7" customWidth="1"/>
    <col min="6147" max="6148" width="9.7109375" customWidth="1"/>
    <col min="6149" max="6149" width="15.140625" customWidth="1"/>
    <col min="6150" max="6150" width="36.85546875" customWidth="1"/>
    <col min="6395" max="6395" width="4.85546875" customWidth="1"/>
    <col min="6396" max="6396" width="25.140625" customWidth="1"/>
    <col min="6397" max="6397" width="15.7109375" customWidth="1"/>
    <col min="6398" max="6398" width="14.140625" customWidth="1"/>
    <col min="6399" max="6399" width="14.5703125" bestFit="1" customWidth="1"/>
    <col min="6400" max="6400" width="16.7109375" customWidth="1"/>
    <col min="6401" max="6401" width="9.85546875" customWidth="1"/>
    <col min="6402" max="6402" width="7" customWidth="1"/>
    <col min="6403" max="6404" width="9.7109375" customWidth="1"/>
    <col min="6405" max="6405" width="15.140625" customWidth="1"/>
    <col min="6406" max="6406" width="36.85546875" customWidth="1"/>
    <col min="6651" max="6651" width="4.85546875" customWidth="1"/>
    <col min="6652" max="6652" width="25.140625" customWidth="1"/>
    <col min="6653" max="6653" width="15.7109375" customWidth="1"/>
    <col min="6654" max="6654" width="14.140625" customWidth="1"/>
    <col min="6655" max="6655" width="14.5703125" bestFit="1" customWidth="1"/>
    <col min="6656" max="6656" width="16.7109375" customWidth="1"/>
    <col min="6657" max="6657" width="9.85546875" customWidth="1"/>
    <col min="6658" max="6658" width="7" customWidth="1"/>
    <col min="6659" max="6660" width="9.7109375" customWidth="1"/>
    <col min="6661" max="6661" width="15.140625" customWidth="1"/>
    <col min="6662" max="6662" width="36.85546875" customWidth="1"/>
    <col min="6907" max="6907" width="4.85546875" customWidth="1"/>
    <col min="6908" max="6908" width="25.140625" customWidth="1"/>
    <col min="6909" max="6909" width="15.7109375" customWidth="1"/>
    <col min="6910" max="6910" width="14.140625" customWidth="1"/>
    <col min="6911" max="6911" width="14.5703125" bestFit="1" customWidth="1"/>
    <col min="6912" max="6912" width="16.7109375" customWidth="1"/>
    <col min="6913" max="6913" width="9.85546875" customWidth="1"/>
    <col min="6914" max="6914" width="7" customWidth="1"/>
    <col min="6915" max="6916" width="9.7109375" customWidth="1"/>
    <col min="6917" max="6917" width="15.140625" customWidth="1"/>
    <col min="6918" max="6918" width="36.85546875" customWidth="1"/>
    <col min="7163" max="7163" width="4.85546875" customWidth="1"/>
    <col min="7164" max="7164" width="25.140625" customWidth="1"/>
    <col min="7165" max="7165" width="15.7109375" customWidth="1"/>
    <col min="7166" max="7166" width="14.140625" customWidth="1"/>
    <col min="7167" max="7167" width="14.5703125" bestFit="1" customWidth="1"/>
    <col min="7168" max="7168" width="16.7109375" customWidth="1"/>
    <col min="7169" max="7169" width="9.85546875" customWidth="1"/>
    <col min="7170" max="7170" width="7" customWidth="1"/>
    <col min="7171" max="7172" width="9.7109375" customWidth="1"/>
    <col min="7173" max="7173" width="15.140625" customWidth="1"/>
    <col min="7174" max="7174" width="36.85546875" customWidth="1"/>
    <col min="7419" max="7419" width="4.85546875" customWidth="1"/>
    <col min="7420" max="7420" width="25.140625" customWidth="1"/>
    <col min="7421" max="7421" width="15.7109375" customWidth="1"/>
    <col min="7422" max="7422" width="14.140625" customWidth="1"/>
    <col min="7423" max="7423" width="14.5703125" bestFit="1" customWidth="1"/>
    <col min="7424" max="7424" width="16.7109375" customWidth="1"/>
    <col min="7425" max="7425" width="9.85546875" customWidth="1"/>
    <col min="7426" max="7426" width="7" customWidth="1"/>
    <col min="7427" max="7428" width="9.7109375" customWidth="1"/>
    <col min="7429" max="7429" width="15.140625" customWidth="1"/>
    <col min="7430" max="7430" width="36.85546875" customWidth="1"/>
    <col min="7675" max="7675" width="4.85546875" customWidth="1"/>
    <col min="7676" max="7676" width="25.140625" customWidth="1"/>
    <col min="7677" max="7677" width="15.7109375" customWidth="1"/>
    <col min="7678" max="7678" width="14.140625" customWidth="1"/>
    <col min="7679" max="7679" width="14.5703125" bestFit="1" customWidth="1"/>
    <col min="7680" max="7680" width="16.7109375" customWidth="1"/>
    <col min="7681" max="7681" width="9.85546875" customWidth="1"/>
    <col min="7682" max="7682" width="7" customWidth="1"/>
    <col min="7683" max="7684" width="9.7109375" customWidth="1"/>
    <col min="7685" max="7685" width="15.140625" customWidth="1"/>
    <col min="7686" max="7686" width="36.85546875" customWidth="1"/>
    <col min="7931" max="7931" width="4.85546875" customWidth="1"/>
    <col min="7932" max="7932" width="25.140625" customWidth="1"/>
    <col min="7933" max="7933" width="15.7109375" customWidth="1"/>
    <col min="7934" max="7934" width="14.140625" customWidth="1"/>
    <col min="7935" max="7935" width="14.5703125" bestFit="1" customWidth="1"/>
    <col min="7936" max="7936" width="16.7109375" customWidth="1"/>
    <col min="7937" max="7937" width="9.85546875" customWidth="1"/>
    <col min="7938" max="7938" width="7" customWidth="1"/>
    <col min="7939" max="7940" width="9.7109375" customWidth="1"/>
    <col min="7941" max="7941" width="15.140625" customWidth="1"/>
    <col min="7942" max="7942" width="36.85546875" customWidth="1"/>
    <col min="8187" max="8187" width="4.85546875" customWidth="1"/>
    <col min="8188" max="8188" width="25.140625" customWidth="1"/>
    <col min="8189" max="8189" width="15.7109375" customWidth="1"/>
    <col min="8190" max="8190" width="14.140625" customWidth="1"/>
    <col min="8191" max="8191" width="14.5703125" bestFit="1" customWidth="1"/>
    <col min="8192" max="8192" width="16.7109375" customWidth="1"/>
    <col min="8193" max="8193" width="9.85546875" customWidth="1"/>
    <col min="8194" max="8194" width="7" customWidth="1"/>
    <col min="8195" max="8196" width="9.7109375" customWidth="1"/>
    <col min="8197" max="8197" width="15.140625" customWidth="1"/>
    <col min="8198" max="8198" width="36.85546875" customWidth="1"/>
    <col min="8443" max="8443" width="4.85546875" customWidth="1"/>
    <col min="8444" max="8444" width="25.140625" customWidth="1"/>
    <col min="8445" max="8445" width="15.7109375" customWidth="1"/>
    <col min="8446" max="8446" width="14.140625" customWidth="1"/>
    <col min="8447" max="8447" width="14.5703125" bestFit="1" customWidth="1"/>
    <col min="8448" max="8448" width="16.7109375" customWidth="1"/>
    <col min="8449" max="8449" width="9.85546875" customWidth="1"/>
    <col min="8450" max="8450" width="7" customWidth="1"/>
    <col min="8451" max="8452" width="9.7109375" customWidth="1"/>
    <col min="8453" max="8453" width="15.140625" customWidth="1"/>
    <col min="8454" max="8454" width="36.85546875" customWidth="1"/>
    <col min="8699" max="8699" width="4.85546875" customWidth="1"/>
    <col min="8700" max="8700" width="25.140625" customWidth="1"/>
    <col min="8701" max="8701" width="15.7109375" customWidth="1"/>
    <col min="8702" max="8702" width="14.140625" customWidth="1"/>
    <col min="8703" max="8703" width="14.5703125" bestFit="1" customWidth="1"/>
    <col min="8704" max="8704" width="16.7109375" customWidth="1"/>
    <col min="8705" max="8705" width="9.85546875" customWidth="1"/>
    <col min="8706" max="8706" width="7" customWidth="1"/>
    <col min="8707" max="8708" width="9.7109375" customWidth="1"/>
    <col min="8709" max="8709" width="15.140625" customWidth="1"/>
    <col min="8710" max="8710" width="36.85546875" customWidth="1"/>
    <col min="8955" max="8955" width="4.85546875" customWidth="1"/>
    <col min="8956" max="8956" width="25.140625" customWidth="1"/>
    <col min="8957" max="8957" width="15.7109375" customWidth="1"/>
    <col min="8958" max="8958" width="14.140625" customWidth="1"/>
    <col min="8959" max="8959" width="14.5703125" bestFit="1" customWidth="1"/>
    <col min="8960" max="8960" width="16.7109375" customWidth="1"/>
    <col min="8961" max="8961" width="9.85546875" customWidth="1"/>
    <col min="8962" max="8962" width="7" customWidth="1"/>
    <col min="8963" max="8964" width="9.7109375" customWidth="1"/>
    <col min="8965" max="8965" width="15.140625" customWidth="1"/>
    <col min="8966" max="8966" width="36.85546875" customWidth="1"/>
    <col min="9211" max="9211" width="4.85546875" customWidth="1"/>
    <col min="9212" max="9212" width="25.140625" customWidth="1"/>
    <col min="9213" max="9213" width="15.7109375" customWidth="1"/>
    <col min="9214" max="9214" width="14.140625" customWidth="1"/>
    <col min="9215" max="9215" width="14.5703125" bestFit="1" customWidth="1"/>
    <col min="9216" max="9216" width="16.7109375" customWidth="1"/>
    <col min="9217" max="9217" width="9.85546875" customWidth="1"/>
    <col min="9218" max="9218" width="7" customWidth="1"/>
    <col min="9219" max="9220" width="9.7109375" customWidth="1"/>
    <col min="9221" max="9221" width="15.140625" customWidth="1"/>
    <col min="9222" max="9222" width="36.85546875" customWidth="1"/>
    <col min="9467" max="9467" width="4.85546875" customWidth="1"/>
    <col min="9468" max="9468" width="25.140625" customWidth="1"/>
    <col min="9469" max="9469" width="15.7109375" customWidth="1"/>
    <col min="9470" max="9470" width="14.140625" customWidth="1"/>
    <col min="9471" max="9471" width="14.5703125" bestFit="1" customWidth="1"/>
    <col min="9472" max="9472" width="16.7109375" customWidth="1"/>
    <col min="9473" max="9473" width="9.85546875" customWidth="1"/>
    <col min="9474" max="9474" width="7" customWidth="1"/>
    <col min="9475" max="9476" width="9.7109375" customWidth="1"/>
    <col min="9477" max="9477" width="15.140625" customWidth="1"/>
    <col min="9478" max="9478" width="36.85546875" customWidth="1"/>
    <col min="9723" max="9723" width="4.85546875" customWidth="1"/>
    <col min="9724" max="9724" width="25.140625" customWidth="1"/>
    <col min="9725" max="9725" width="15.7109375" customWidth="1"/>
    <col min="9726" max="9726" width="14.140625" customWidth="1"/>
    <col min="9727" max="9727" width="14.5703125" bestFit="1" customWidth="1"/>
    <col min="9728" max="9728" width="16.7109375" customWidth="1"/>
    <col min="9729" max="9729" width="9.85546875" customWidth="1"/>
    <col min="9730" max="9730" width="7" customWidth="1"/>
    <col min="9731" max="9732" width="9.7109375" customWidth="1"/>
    <col min="9733" max="9733" width="15.140625" customWidth="1"/>
    <col min="9734" max="9734" width="36.85546875" customWidth="1"/>
    <col min="9979" max="9979" width="4.85546875" customWidth="1"/>
    <col min="9980" max="9980" width="25.140625" customWidth="1"/>
    <col min="9981" max="9981" width="15.7109375" customWidth="1"/>
    <col min="9982" max="9982" width="14.140625" customWidth="1"/>
    <col min="9983" max="9983" width="14.5703125" bestFit="1" customWidth="1"/>
    <col min="9984" max="9984" width="16.7109375" customWidth="1"/>
    <col min="9985" max="9985" width="9.85546875" customWidth="1"/>
    <col min="9986" max="9986" width="7" customWidth="1"/>
    <col min="9987" max="9988" width="9.7109375" customWidth="1"/>
    <col min="9989" max="9989" width="15.140625" customWidth="1"/>
    <col min="9990" max="9990" width="36.85546875" customWidth="1"/>
    <col min="10235" max="10235" width="4.85546875" customWidth="1"/>
    <col min="10236" max="10236" width="25.140625" customWidth="1"/>
    <col min="10237" max="10237" width="15.7109375" customWidth="1"/>
    <col min="10238" max="10238" width="14.140625" customWidth="1"/>
    <col min="10239" max="10239" width="14.5703125" bestFit="1" customWidth="1"/>
    <col min="10240" max="10240" width="16.7109375" customWidth="1"/>
    <col min="10241" max="10241" width="9.85546875" customWidth="1"/>
    <col min="10242" max="10242" width="7" customWidth="1"/>
    <col min="10243" max="10244" width="9.7109375" customWidth="1"/>
    <col min="10245" max="10245" width="15.140625" customWidth="1"/>
    <col min="10246" max="10246" width="36.85546875" customWidth="1"/>
    <col min="10491" max="10491" width="4.85546875" customWidth="1"/>
    <col min="10492" max="10492" width="25.140625" customWidth="1"/>
    <col min="10493" max="10493" width="15.7109375" customWidth="1"/>
    <col min="10494" max="10494" width="14.140625" customWidth="1"/>
    <col min="10495" max="10495" width="14.5703125" bestFit="1" customWidth="1"/>
    <col min="10496" max="10496" width="16.7109375" customWidth="1"/>
    <col min="10497" max="10497" width="9.85546875" customWidth="1"/>
    <col min="10498" max="10498" width="7" customWidth="1"/>
    <col min="10499" max="10500" width="9.7109375" customWidth="1"/>
    <col min="10501" max="10501" width="15.140625" customWidth="1"/>
    <col min="10502" max="10502" width="36.85546875" customWidth="1"/>
    <col min="10747" max="10747" width="4.85546875" customWidth="1"/>
    <col min="10748" max="10748" width="25.140625" customWidth="1"/>
    <col min="10749" max="10749" width="15.7109375" customWidth="1"/>
    <col min="10750" max="10750" width="14.140625" customWidth="1"/>
    <col min="10751" max="10751" width="14.5703125" bestFit="1" customWidth="1"/>
    <col min="10752" max="10752" width="16.7109375" customWidth="1"/>
    <col min="10753" max="10753" width="9.85546875" customWidth="1"/>
    <col min="10754" max="10754" width="7" customWidth="1"/>
    <col min="10755" max="10756" width="9.7109375" customWidth="1"/>
    <col min="10757" max="10757" width="15.140625" customWidth="1"/>
    <col min="10758" max="10758" width="36.85546875" customWidth="1"/>
    <col min="11003" max="11003" width="4.85546875" customWidth="1"/>
    <col min="11004" max="11004" width="25.140625" customWidth="1"/>
    <col min="11005" max="11005" width="15.7109375" customWidth="1"/>
    <col min="11006" max="11006" width="14.140625" customWidth="1"/>
    <col min="11007" max="11007" width="14.5703125" bestFit="1" customWidth="1"/>
    <col min="11008" max="11008" width="16.7109375" customWidth="1"/>
    <col min="11009" max="11009" width="9.85546875" customWidth="1"/>
    <col min="11010" max="11010" width="7" customWidth="1"/>
    <col min="11011" max="11012" width="9.7109375" customWidth="1"/>
    <col min="11013" max="11013" width="15.140625" customWidth="1"/>
    <col min="11014" max="11014" width="36.85546875" customWidth="1"/>
    <col min="11259" max="11259" width="4.85546875" customWidth="1"/>
    <col min="11260" max="11260" width="25.140625" customWidth="1"/>
    <col min="11261" max="11261" width="15.7109375" customWidth="1"/>
    <col min="11262" max="11262" width="14.140625" customWidth="1"/>
    <col min="11263" max="11263" width="14.5703125" bestFit="1" customWidth="1"/>
    <col min="11264" max="11264" width="16.7109375" customWidth="1"/>
    <col min="11265" max="11265" width="9.85546875" customWidth="1"/>
    <col min="11266" max="11266" width="7" customWidth="1"/>
    <col min="11267" max="11268" width="9.7109375" customWidth="1"/>
    <col min="11269" max="11269" width="15.140625" customWidth="1"/>
    <col min="11270" max="11270" width="36.85546875" customWidth="1"/>
    <col min="11515" max="11515" width="4.85546875" customWidth="1"/>
    <col min="11516" max="11516" width="25.140625" customWidth="1"/>
    <col min="11517" max="11517" width="15.7109375" customWidth="1"/>
    <col min="11518" max="11518" width="14.140625" customWidth="1"/>
    <col min="11519" max="11519" width="14.5703125" bestFit="1" customWidth="1"/>
    <col min="11520" max="11520" width="16.7109375" customWidth="1"/>
    <col min="11521" max="11521" width="9.85546875" customWidth="1"/>
    <col min="11522" max="11522" width="7" customWidth="1"/>
    <col min="11523" max="11524" width="9.7109375" customWidth="1"/>
    <col min="11525" max="11525" width="15.140625" customWidth="1"/>
    <col min="11526" max="11526" width="36.85546875" customWidth="1"/>
    <col min="11771" max="11771" width="4.85546875" customWidth="1"/>
    <col min="11772" max="11772" width="25.140625" customWidth="1"/>
    <col min="11773" max="11773" width="15.7109375" customWidth="1"/>
    <col min="11774" max="11774" width="14.140625" customWidth="1"/>
    <col min="11775" max="11775" width="14.5703125" bestFit="1" customWidth="1"/>
    <col min="11776" max="11776" width="16.7109375" customWidth="1"/>
    <col min="11777" max="11777" width="9.85546875" customWidth="1"/>
    <col min="11778" max="11778" width="7" customWidth="1"/>
    <col min="11779" max="11780" width="9.7109375" customWidth="1"/>
    <col min="11781" max="11781" width="15.140625" customWidth="1"/>
    <col min="11782" max="11782" width="36.85546875" customWidth="1"/>
    <col min="12027" max="12027" width="4.85546875" customWidth="1"/>
    <col min="12028" max="12028" width="25.140625" customWidth="1"/>
    <col min="12029" max="12029" width="15.7109375" customWidth="1"/>
    <col min="12030" max="12030" width="14.140625" customWidth="1"/>
    <col min="12031" max="12031" width="14.5703125" bestFit="1" customWidth="1"/>
    <col min="12032" max="12032" width="16.7109375" customWidth="1"/>
    <col min="12033" max="12033" width="9.85546875" customWidth="1"/>
    <col min="12034" max="12034" width="7" customWidth="1"/>
    <col min="12035" max="12036" width="9.7109375" customWidth="1"/>
    <col min="12037" max="12037" width="15.140625" customWidth="1"/>
    <col min="12038" max="12038" width="36.85546875" customWidth="1"/>
    <col min="12283" max="12283" width="4.85546875" customWidth="1"/>
    <col min="12284" max="12284" width="25.140625" customWidth="1"/>
    <col min="12285" max="12285" width="15.7109375" customWidth="1"/>
    <col min="12286" max="12286" width="14.140625" customWidth="1"/>
    <col min="12287" max="12287" width="14.5703125" bestFit="1" customWidth="1"/>
    <col min="12288" max="12288" width="16.7109375" customWidth="1"/>
    <col min="12289" max="12289" width="9.85546875" customWidth="1"/>
    <col min="12290" max="12290" width="7" customWidth="1"/>
    <col min="12291" max="12292" width="9.7109375" customWidth="1"/>
    <col min="12293" max="12293" width="15.140625" customWidth="1"/>
    <col min="12294" max="12294" width="36.85546875" customWidth="1"/>
    <col min="12539" max="12539" width="4.85546875" customWidth="1"/>
    <col min="12540" max="12540" width="25.140625" customWidth="1"/>
    <col min="12541" max="12541" width="15.7109375" customWidth="1"/>
    <col min="12542" max="12542" width="14.140625" customWidth="1"/>
    <col min="12543" max="12543" width="14.5703125" bestFit="1" customWidth="1"/>
    <col min="12544" max="12544" width="16.7109375" customWidth="1"/>
    <col min="12545" max="12545" width="9.85546875" customWidth="1"/>
    <col min="12546" max="12546" width="7" customWidth="1"/>
    <col min="12547" max="12548" width="9.7109375" customWidth="1"/>
    <col min="12549" max="12549" width="15.140625" customWidth="1"/>
    <col min="12550" max="12550" width="36.85546875" customWidth="1"/>
    <col min="12795" max="12795" width="4.85546875" customWidth="1"/>
    <col min="12796" max="12796" width="25.140625" customWidth="1"/>
    <col min="12797" max="12797" width="15.7109375" customWidth="1"/>
    <col min="12798" max="12798" width="14.140625" customWidth="1"/>
    <col min="12799" max="12799" width="14.5703125" bestFit="1" customWidth="1"/>
    <col min="12800" max="12800" width="16.7109375" customWidth="1"/>
    <col min="12801" max="12801" width="9.85546875" customWidth="1"/>
    <col min="12802" max="12802" width="7" customWidth="1"/>
    <col min="12803" max="12804" width="9.7109375" customWidth="1"/>
    <col min="12805" max="12805" width="15.140625" customWidth="1"/>
    <col min="12806" max="12806" width="36.85546875" customWidth="1"/>
    <col min="13051" max="13051" width="4.85546875" customWidth="1"/>
    <col min="13052" max="13052" width="25.140625" customWidth="1"/>
    <col min="13053" max="13053" width="15.7109375" customWidth="1"/>
    <col min="13054" max="13054" width="14.140625" customWidth="1"/>
    <col min="13055" max="13055" width="14.5703125" bestFit="1" customWidth="1"/>
    <col min="13056" max="13056" width="16.7109375" customWidth="1"/>
    <col min="13057" max="13057" width="9.85546875" customWidth="1"/>
    <col min="13058" max="13058" width="7" customWidth="1"/>
    <col min="13059" max="13060" width="9.7109375" customWidth="1"/>
    <col min="13061" max="13061" width="15.140625" customWidth="1"/>
    <col min="13062" max="13062" width="36.85546875" customWidth="1"/>
    <col min="13307" max="13307" width="4.85546875" customWidth="1"/>
    <col min="13308" max="13308" width="25.140625" customWidth="1"/>
    <col min="13309" max="13309" width="15.7109375" customWidth="1"/>
    <col min="13310" max="13310" width="14.140625" customWidth="1"/>
    <col min="13311" max="13311" width="14.5703125" bestFit="1" customWidth="1"/>
    <col min="13312" max="13312" width="16.7109375" customWidth="1"/>
    <col min="13313" max="13313" width="9.85546875" customWidth="1"/>
    <col min="13314" max="13314" width="7" customWidth="1"/>
    <col min="13315" max="13316" width="9.7109375" customWidth="1"/>
    <col min="13317" max="13317" width="15.140625" customWidth="1"/>
    <col min="13318" max="13318" width="36.85546875" customWidth="1"/>
    <col min="13563" max="13563" width="4.85546875" customWidth="1"/>
    <col min="13564" max="13564" width="25.140625" customWidth="1"/>
    <col min="13565" max="13565" width="15.7109375" customWidth="1"/>
    <col min="13566" max="13566" width="14.140625" customWidth="1"/>
    <col min="13567" max="13567" width="14.5703125" bestFit="1" customWidth="1"/>
    <col min="13568" max="13568" width="16.7109375" customWidth="1"/>
    <col min="13569" max="13569" width="9.85546875" customWidth="1"/>
    <col min="13570" max="13570" width="7" customWidth="1"/>
    <col min="13571" max="13572" width="9.7109375" customWidth="1"/>
    <col min="13573" max="13573" width="15.140625" customWidth="1"/>
    <col min="13574" max="13574" width="36.85546875" customWidth="1"/>
    <col min="13819" max="13819" width="4.85546875" customWidth="1"/>
    <col min="13820" max="13820" width="25.140625" customWidth="1"/>
    <col min="13821" max="13821" width="15.7109375" customWidth="1"/>
    <col min="13822" max="13822" width="14.140625" customWidth="1"/>
    <col min="13823" max="13823" width="14.5703125" bestFit="1" customWidth="1"/>
    <col min="13824" max="13824" width="16.7109375" customWidth="1"/>
    <col min="13825" max="13825" width="9.85546875" customWidth="1"/>
    <col min="13826" max="13826" width="7" customWidth="1"/>
    <col min="13827" max="13828" width="9.7109375" customWidth="1"/>
    <col min="13829" max="13829" width="15.140625" customWidth="1"/>
    <col min="13830" max="13830" width="36.85546875" customWidth="1"/>
    <col min="14075" max="14075" width="4.85546875" customWidth="1"/>
    <col min="14076" max="14076" width="25.140625" customWidth="1"/>
    <col min="14077" max="14077" width="15.7109375" customWidth="1"/>
    <col min="14078" max="14078" width="14.140625" customWidth="1"/>
    <col min="14079" max="14079" width="14.5703125" bestFit="1" customWidth="1"/>
    <col min="14080" max="14080" width="16.7109375" customWidth="1"/>
    <col min="14081" max="14081" width="9.85546875" customWidth="1"/>
    <col min="14082" max="14082" width="7" customWidth="1"/>
    <col min="14083" max="14084" width="9.7109375" customWidth="1"/>
    <col min="14085" max="14085" width="15.140625" customWidth="1"/>
    <col min="14086" max="14086" width="36.85546875" customWidth="1"/>
    <col min="14331" max="14331" width="4.85546875" customWidth="1"/>
    <col min="14332" max="14332" width="25.140625" customWidth="1"/>
    <col min="14333" max="14333" width="15.7109375" customWidth="1"/>
    <col min="14334" max="14334" width="14.140625" customWidth="1"/>
    <col min="14335" max="14335" width="14.5703125" bestFit="1" customWidth="1"/>
    <col min="14336" max="14336" width="16.7109375" customWidth="1"/>
    <col min="14337" max="14337" width="9.85546875" customWidth="1"/>
    <col min="14338" max="14338" width="7" customWidth="1"/>
    <col min="14339" max="14340" width="9.7109375" customWidth="1"/>
    <col min="14341" max="14341" width="15.140625" customWidth="1"/>
    <col min="14342" max="14342" width="36.85546875" customWidth="1"/>
    <col min="14587" max="14587" width="4.85546875" customWidth="1"/>
    <col min="14588" max="14588" width="25.140625" customWidth="1"/>
    <col min="14589" max="14589" width="15.7109375" customWidth="1"/>
    <col min="14590" max="14590" width="14.140625" customWidth="1"/>
    <col min="14591" max="14591" width="14.5703125" bestFit="1" customWidth="1"/>
    <col min="14592" max="14592" width="16.7109375" customWidth="1"/>
    <col min="14593" max="14593" width="9.85546875" customWidth="1"/>
    <col min="14594" max="14594" width="7" customWidth="1"/>
    <col min="14595" max="14596" width="9.7109375" customWidth="1"/>
    <col min="14597" max="14597" width="15.140625" customWidth="1"/>
    <col min="14598" max="14598" width="36.85546875" customWidth="1"/>
    <col min="14843" max="14843" width="4.85546875" customWidth="1"/>
    <col min="14844" max="14844" width="25.140625" customWidth="1"/>
    <col min="14845" max="14845" width="15.7109375" customWidth="1"/>
    <col min="14846" max="14846" width="14.140625" customWidth="1"/>
    <col min="14847" max="14847" width="14.5703125" bestFit="1" customWidth="1"/>
    <col min="14848" max="14848" width="16.7109375" customWidth="1"/>
    <col min="14849" max="14849" width="9.85546875" customWidth="1"/>
    <col min="14850" max="14850" width="7" customWidth="1"/>
    <col min="14851" max="14852" width="9.7109375" customWidth="1"/>
    <col min="14853" max="14853" width="15.140625" customWidth="1"/>
    <col min="14854" max="14854" width="36.85546875" customWidth="1"/>
    <col min="15099" max="15099" width="4.85546875" customWidth="1"/>
    <col min="15100" max="15100" width="25.140625" customWidth="1"/>
    <col min="15101" max="15101" width="15.7109375" customWidth="1"/>
    <col min="15102" max="15102" width="14.140625" customWidth="1"/>
    <col min="15103" max="15103" width="14.5703125" bestFit="1" customWidth="1"/>
    <col min="15104" max="15104" width="16.7109375" customWidth="1"/>
    <col min="15105" max="15105" width="9.85546875" customWidth="1"/>
    <col min="15106" max="15106" width="7" customWidth="1"/>
    <col min="15107" max="15108" width="9.7109375" customWidth="1"/>
    <col min="15109" max="15109" width="15.140625" customWidth="1"/>
    <col min="15110" max="15110" width="36.85546875" customWidth="1"/>
    <col min="15355" max="15355" width="4.85546875" customWidth="1"/>
    <col min="15356" max="15356" width="25.140625" customWidth="1"/>
    <col min="15357" max="15357" width="15.7109375" customWidth="1"/>
    <col min="15358" max="15358" width="14.140625" customWidth="1"/>
    <col min="15359" max="15359" width="14.5703125" bestFit="1" customWidth="1"/>
    <col min="15360" max="15360" width="16.7109375" customWidth="1"/>
    <col min="15361" max="15361" width="9.85546875" customWidth="1"/>
    <col min="15362" max="15362" width="7" customWidth="1"/>
    <col min="15363" max="15364" width="9.7109375" customWidth="1"/>
    <col min="15365" max="15365" width="15.140625" customWidth="1"/>
    <col min="15366" max="15366" width="36.85546875" customWidth="1"/>
    <col min="15611" max="15611" width="4.85546875" customWidth="1"/>
    <col min="15612" max="15612" width="25.140625" customWidth="1"/>
    <col min="15613" max="15613" width="15.7109375" customWidth="1"/>
    <col min="15614" max="15614" width="14.140625" customWidth="1"/>
    <col min="15615" max="15615" width="14.5703125" bestFit="1" customWidth="1"/>
    <col min="15616" max="15616" width="16.7109375" customWidth="1"/>
    <col min="15617" max="15617" width="9.85546875" customWidth="1"/>
    <col min="15618" max="15618" width="7" customWidth="1"/>
    <col min="15619" max="15620" width="9.7109375" customWidth="1"/>
    <col min="15621" max="15621" width="15.140625" customWidth="1"/>
    <col min="15622" max="15622" width="36.85546875" customWidth="1"/>
    <col min="15867" max="15867" width="4.85546875" customWidth="1"/>
    <col min="15868" max="15868" width="25.140625" customWidth="1"/>
    <col min="15869" max="15869" width="15.7109375" customWidth="1"/>
    <col min="15870" max="15870" width="14.140625" customWidth="1"/>
    <col min="15871" max="15871" width="14.5703125" bestFit="1" customWidth="1"/>
    <col min="15872" max="15872" width="16.7109375" customWidth="1"/>
    <col min="15873" max="15873" width="9.85546875" customWidth="1"/>
    <col min="15874" max="15874" width="7" customWidth="1"/>
    <col min="15875" max="15876" width="9.7109375" customWidth="1"/>
    <col min="15877" max="15877" width="15.140625" customWidth="1"/>
    <col min="15878" max="15878" width="36.85546875" customWidth="1"/>
    <col min="16123" max="16123" width="4.85546875" customWidth="1"/>
    <col min="16124" max="16124" width="25.140625" customWidth="1"/>
    <col min="16125" max="16125" width="15.7109375" customWidth="1"/>
    <col min="16126" max="16126" width="14.140625" customWidth="1"/>
    <col min="16127" max="16127" width="14.5703125" bestFit="1" customWidth="1"/>
    <col min="16128" max="16128" width="16.7109375" customWidth="1"/>
    <col min="16129" max="16129" width="9.85546875" customWidth="1"/>
    <col min="16130" max="16130" width="7" customWidth="1"/>
    <col min="16131" max="16132" width="9.7109375" customWidth="1"/>
    <col min="16133" max="16133" width="15.140625" customWidth="1"/>
    <col min="16134" max="16134" width="36.85546875" customWidth="1"/>
  </cols>
  <sheetData>
    <row r="1" spans="1:6" x14ac:dyDescent="0.25">
      <c r="A1" s="1"/>
      <c r="B1" s="76" t="s">
        <v>46</v>
      </c>
      <c r="C1" s="77"/>
      <c r="D1" s="77"/>
      <c r="E1" s="77"/>
      <c r="F1" s="77"/>
    </row>
    <row r="2" spans="1:6" ht="33.75" customHeight="1" x14ac:dyDescent="0.25">
      <c r="A2" s="1"/>
      <c r="B2" s="78" t="s">
        <v>0</v>
      </c>
      <c r="C2" s="86" t="s">
        <v>52</v>
      </c>
      <c r="D2" s="80" t="s">
        <v>49</v>
      </c>
      <c r="E2" s="82" t="s">
        <v>50</v>
      </c>
      <c r="F2" s="82" t="s">
        <v>51</v>
      </c>
    </row>
    <row r="3" spans="1:6" ht="50.25" customHeight="1" thickBot="1" x14ac:dyDescent="0.3">
      <c r="A3" s="1"/>
      <c r="B3" s="79"/>
      <c r="C3" s="82"/>
      <c r="D3" s="81"/>
      <c r="E3" s="83"/>
      <c r="F3" s="83"/>
    </row>
    <row r="4" spans="1:6" s="3" customFormat="1" ht="15.75" customHeight="1" x14ac:dyDescent="0.25">
      <c r="A4" s="2">
        <v>1</v>
      </c>
      <c r="B4" s="65" t="s">
        <v>1</v>
      </c>
      <c r="C4" s="43">
        <v>50</v>
      </c>
      <c r="D4" s="51">
        <v>0</v>
      </c>
      <c r="E4" s="43">
        <f>C4-D4</f>
        <v>50</v>
      </c>
      <c r="F4" s="43">
        <v>50</v>
      </c>
    </row>
    <row r="5" spans="1:6" s="3" customFormat="1" ht="15.75" customHeight="1" thickBot="1" x14ac:dyDescent="0.3">
      <c r="A5" s="2"/>
      <c r="B5" s="85"/>
      <c r="C5" s="44"/>
      <c r="D5" s="53"/>
      <c r="E5" s="44"/>
      <c r="F5" s="44"/>
    </row>
    <row r="6" spans="1:6" s="3" customFormat="1" ht="15.75" customHeight="1" x14ac:dyDescent="0.25">
      <c r="A6" s="2">
        <v>2</v>
      </c>
      <c r="B6" s="84" t="s">
        <v>2</v>
      </c>
      <c r="C6" s="47">
        <v>50</v>
      </c>
      <c r="D6" s="51">
        <v>0</v>
      </c>
      <c r="E6" s="43">
        <v>50</v>
      </c>
      <c r="F6" s="43">
        <v>50</v>
      </c>
    </row>
    <row r="7" spans="1:6" s="3" customFormat="1" ht="17.25" customHeight="1" thickBot="1" x14ac:dyDescent="0.3">
      <c r="A7" s="2"/>
      <c r="B7" s="63"/>
      <c r="C7" s="48"/>
      <c r="D7" s="53"/>
      <c r="E7" s="44"/>
      <c r="F7" s="44"/>
    </row>
    <row r="8" spans="1:6" s="3" customFormat="1" x14ac:dyDescent="0.25">
      <c r="A8" s="2">
        <v>3</v>
      </c>
      <c r="B8" s="75" t="s">
        <v>41</v>
      </c>
      <c r="C8" s="43">
        <v>50</v>
      </c>
      <c r="D8" s="51">
        <v>0</v>
      </c>
      <c r="E8" s="43">
        <v>50</v>
      </c>
      <c r="F8" s="43">
        <v>50</v>
      </c>
    </row>
    <row r="9" spans="1:6" s="3" customFormat="1" ht="15.75" thickBot="1" x14ac:dyDescent="0.3">
      <c r="A9" s="2"/>
      <c r="B9" s="88"/>
      <c r="C9" s="44"/>
      <c r="D9" s="53"/>
      <c r="E9" s="44"/>
      <c r="F9" s="44"/>
    </row>
    <row r="10" spans="1:6" s="3" customFormat="1" ht="15" customHeight="1" x14ac:dyDescent="0.25">
      <c r="A10" s="2">
        <v>4</v>
      </c>
      <c r="B10" s="62" t="s">
        <v>34</v>
      </c>
      <c r="C10" s="43">
        <v>100</v>
      </c>
      <c r="D10" s="51">
        <v>0</v>
      </c>
      <c r="E10" s="43">
        <v>100</v>
      </c>
      <c r="F10" s="43">
        <v>100</v>
      </c>
    </row>
    <row r="11" spans="1:6" s="3" customFormat="1" x14ac:dyDescent="0.25">
      <c r="A11" s="2"/>
      <c r="B11" s="87"/>
      <c r="C11" s="49"/>
      <c r="D11" s="52"/>
      <c r="E11" s="49"/>
      <c r="F11" s="49"/>
    </row>
    <row r="12" spans="1:6" s="3" customFormat="1" x14ac:dyDescent="0.25">
      <c r="A12" s="2"/>
      <c r="B12" s="68" t="s">
        <v>3</v>
      </c>
      <c r="C12" s="49"/>
      <c r="D12" s="52"/>
      <c r="E12" s="49"/>
      <c r="F12" s="49"/>
    </row>
    <row r="13" spans="1:6" s="3" customFormat="1" ht="15.75" thickBot="1" x14ac:dyDescent="0.3">
      <c r="A13" s="2"/>
      <c r="B13" s="88"/>
      <c r="C13" s="44"/>
      <c r="D13" s="53"/>
      <c r="E13" s="44"/>
      <c r="F13" s="44"/>
    </row>
    <row r="14" spans="1:6" s="3" customFormat="1" x14ac:dyDescent="0.25">
      <c r="A14" s="2">
        <v>5</v>
      </c>
      <c r="B14" s="75" t="s">
        <v>4</v>
      </c>
      <c r="C14" s="43">
        <v>50</v>
      </c>
      <c r="D14" s="51">
        <v>0</v>
      </c>
      <c r="E14" s="43">
        <v>50</v>
      </c>
      <c r="F14" s="43">
        <v>50</v>
      </c>
    </row>
    <row r="15" spans="1:6" s="3" customFormat="1" ht="15.75" thickBot="1" x14ac:dyDescent="0.3">
      <c r="A15" s="2"/>
      <c r="B15" s="69"/>
      <c r="C15" s="44"/>
      <c r="D15" s="52"/>
      <c r="E15" s="44"/>
      <c r="F15" s="44"/>
    </row>
    <row r="16" spans="1:6" s="3" customFormat="1" x14ac:dyDescent="0.25">
      <c r="A16" s="2">
        <v>6</v>
      </c>
      <c r="B16" s="70" t="s">
        <v>48</v>
      </c>
      <c r="C16" s="43">
        <v>75</v>
      </c>
      <c r="D16" s="51">
        <v>0</v>
      </c>
      <c r="E16" s="43">
        <v>75</v>
      </c>
      <c r="F16" s="43">
        <v>75</v>
      </c>
    </row>
    <row r="17" spans="1:8" s="3" customFormat="1" x14ac:dyDescent="0.25">
      <c r="A17" s="2"/>
      <c r="B17" s="71"/>
      <c r="C17" s="49"/>
      <c r="D17" s="52"/>
      <c r="E17" s="49"/>
      <c r="F17" s="49"/>
    </row>
    <row r="18" spans="1:8" s="3" customFormat="1" ht="15.75" thickBot="1" x14ac:dyDescent="0.3">
      <c r="A18" s="2"/>
      <c r="B18" s="73"/>
      <c r="C18" s="44"/>
      <c r="D18" s="53"/>
      <c r="E18" s="44"/>
      <c r="F18" s="44"/>
    </row>
    <row r="19" spans="1:8" s="3" customFormat="1" x14ac:dyDescent="0.25">
      <c r="A19" s="2">
        <v>7</v>
      </c>
      <c r="B19" s="70" t="s">
        <v>42</v>
      </c>
      <c r="C19" s="43">
        <v>100</v>
      </c>
      <c r="D19" s="51">
        <v>0</v>
      </c>
      <c r="E19" s="43">
        <v>100</v>
      </c>
      <c r="F19" s="43">
        <v>100</v>
      </c>
    </row>
    <row r="20" spans="1:8" s="3" customFormat="1" ht="18.75" customHeight="1" x14ac:dyDescent="0.25">
      <c r="A20" s="2"/>
      <c r="B20" s="71"/>
      <c r="C20" s="49"/>
      <c r="D20" s="52"/>
      <c r="E20" s="49"/>
      <c r="F20" s="49"/>
    </row>
    <row r="21" spans="1:8" s="3" customFormat="1" x14ac:dyDescent="0.25">
      <c r="A21" s="2"/>
      <c r="B21" s="71"/>
      <c r="C21" s="49"/>
      <c r="D21" s="52"/>
      <c r="E21" s="49"/>
      <c r="F21" s="49"/>
    </row>
    <row r="22" spans="1:8" s="3" customFormat="1" ht="15.75" thickBot="1" x14ac:dyDescent="0.3">
      <c r="A22" s="2"/>
      <c r="B22" s="73"/>
      <c r="C22" s="44"/>
      <c r="D22" s="53"/>
      <c r="E22" s="44"/>
      <c r="F22" s="44"/>
    </row>
    <row r="23" spans="1:8" s="3" customFormat="1" x14ac:dyDescent="0.25">
      <c r="A23" s="2">
        <v>8</v>
      </c>
      <c r="B23" s="70" t="s">
        <v>35</v>
      </c>
      <c r="C23" s="43">
        <v>50</v>
      </c>
      <c r="D23" s="51">
        <v>0</v>
      </c>
      <c r="E23" s="43">
        <v>50</v>
      </c>
      <c r="F23" s="43">
        <v>50</v>
      </c>
    </row>
    <row r="24" spans="1:8" s="3" customFormat="1" ht="15.75" thickBot="1" x14ac:dyDescent="0.3">
      <c r="A24" s="2"/>
      <c r="B24" s="73"/>
      <c r="C24" s="44"/>
      <c r="D24" s="53"/>
      <c r="E24" s="44"/>
      <c r="F24" s="44"/>
    </row>
    <row r="25" spans="1:8" s="3" customFormat="1" ht="21" customHeight="1" x14ac:dyDescent="0.25">
      <c r="A25" s="2">
        <v>9</v>
      </c>
      <c r="B25" s="70" t="s">
        <v>5</v>
      </c>
      <c r="C25" s="43">
        <v>50</v>
      </c>
      <c r="D25" s="51">
        <v>0</v>
      </c>
      <c r="E25" s="43">
        <v>50</v>
      </c>
      <c r="F25" s="43">
        <v>50</v>
      </c>
    </row>
    <row r="26" spans="1:8" s="3" customFormat="1" ht="15.75" customHeight="1" thickBot="1" x14ac:dyDescent="0.3">
      <c r="A26" s="2"/>
      <c r="B26" s="72"/>
      <c r="C26" s="49"/>
      <c r="D26" s="52"/>
      <c r="E26" s="49"/>
      <c r="F26" s="44"/>
    </row>
    <row r="27" spans="1:8" s="3" customFormat="1" ht="15.75" customHeight="1" x14ac:dyDescent="0.25">
      <c r="A27" s="2">
        <v>10</v>
      </c>
      <c r="B27" s="70" t="s">
        <v>6</v>
      </c>
      <c r="C27" s="50">
        <v>75</v>
      </c>
      <c r="D27" s="51">
        <v>0</v>
      </c>
      <c r="E27" s="50">
        <v>75</v>
      </c>
      <c r="F27" s="43">
        <v>87</v>
      </c>
      <c r="H27" s="4"/>
    </row>
    <row r="28" spans="1:8" s="3" customFormat="1" ht="15.75" customHeight="1" x14ac:dyDescent="0.25">
      <c r="A28" s="2"/>
      <c r="B28" s="71"/>
      <c r="C28" s="46"/>
      <c r="D28" s="52"/>
      <c r="E28" s="46"/>
      <c r="F28" s="49"/>
    </row>
    <row r="29" spans="1:8" s="3" customFormat="1" ht="15.75" customHeight="1" x14ac:dyDescent="0.25">
      <c r="A29" s="2"/>
      <c r="B29" s="72"/>
      <c r="C29" s="46"/>
      <c r="D29" s="52"/>
      <c r="E29" s="46"/>
      <c r="F29" s="49"/>
    </row>
    <row r="30" spans="1:8" s="3" customFormat="1" ht="18.75" customHeight="1" thickBot="1" x14ac:dyDescent="0.3">
      <c r="A30" s="2"/>
      <c r="B30" s="73"/>
      <c r="C30" s="24">
        <v>12</v>
      </c>
      <c r="D30" s="53"/>
      <c r="E30" s="34">
        <v>12</v>
      </c>
      <c r="F30" s="44"/>
    </row>
    <row r="31" spans="1:8" s="3" customFormat="1" x14ac:dyDescent="0.25">
      <c r="A31" s="2">
        <v>11</v>
      </c>
      <c r="B31" s="74" t="s">
        <v>47</v>
      </c>
      <c r="C31" s="49">
        <v>75</v>
      </c>
      <c r="D31" s="52">
        <v>0</v>
      </c>
      <c r="E31" s="43">
        <v>75</v>
      </c>
      <c r="F31" s="43">
        <v>75</v>
      </c>
    </row>
    <row r="32" spans="1:8" s="3" customFormat="1" x14ac:dyDescent="0.25">
      <c r="A32" s="2"/>
      <c r="B32" s="74"/>
      <c r="C32" s="49"/>
      <c r="D32" s="52"/>
      <c r="E32" s="49"/>
      <c r="F32" s="49"/>
    </row>
    <row r="33" spans="1:102" s="3" customFormat="1" ht="15.75" thickBot="1" x14ac:dyDescent="0.3">
      <c r="A33" s="2"/>
      <c r="B33" s="74"/>
      <c r="C33" s="44"/>
      <c r="D33" s="52"/>
      <c r="E33" s="44"/>
      <c r="F33" s="44"/>
    </row>
    <row r="34" spans="1:102" ht="16.5" thickBot="1" x14ac:dyDescent="0.3">
      <c r="A34" s="1"/>
      <c r="B34" s="9" t="s">
        <v>7</v>
      </c>
      <c r="C34" s="10">
        <v>737</v>
      </c>
      <c r="D34" s="10">
        <f>D4+D6+D8+D10+D14+D16+D19+D23+D25+D27+D31</f>
        <v>0</v>
      </c>
      <c r="E34" s="16">
        <f>E31+E30+E27+E25+E23+E19+E16+E14+E10+E8+E6+E4</f>
        <v>737</v>
      </c>
      <c r="F34" s="16">
        <f>F31+F27+F25+F23+F19+F16+F14+F10+F8+F6+F4</f>
        <v>737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</row>
    <row r="35" spans="1:102" s="3" customFormat="1" x14ac:dyDescent="0.25">
      <c r="A35" s="2">
        <v>12</v>
      </c>
      <c r="B35" s="67" t="s">
        <v>8</v>
      </c>
      <c r="C35" s="43">
        <v>120</v>
      </c>
      <c r="D35" s="52">
        <v>0</v>
      </c>
      <c r="E35" s="43">
        <v>120</v>
      </c>
      <c r="F35" s="43">
        <v>120</v>
      </c>
    </row>
    <row r="36" spans="1:102" s="3" customFormat="1" x14ac:dyDescent="0.25">
      <c r="A36" s="2"/>
      <c r="B36" s="68"/>
      <c r="C36" s="49"/>
      <c r="D36" s="52"/>
      <c r="E36" s="49"/>
      <c r="F36" s="49"/>
    </row>
    <row r="37" spans="1:102" s="3" customFormat="1" x14ac:dyDescent="0.25">
      <c r="A37" s="2"/>
      <c r="B37" s="68"/>
      <c r="C37" s="49"/>
      <c r="D37" s="52"/>
      <c r="E37" s="49"/>
      <c r="F37" s="49"/>
    </row>
    <row r="38" spans="1:102" s="3" customFormat="1" ht="15.75" thickBot="1" x14ac:dyDescent="0.3">
      <c r="A38" s="2"/>
      <c r="B38" s="69"/>
      <c r="C38" s="49"/>
      <c r="D38" s="52"/>
      <c r="E38" s="44"/>
      <c r="F38" s="44"/>
    </row>
    <row r="39" spans="1:102" s="3" customFormat="1" x14ac:dyDescent="0.25">
      <c r="A39" s="2">
        <v>13</v>
      </c>
      <c r="B39" s="65" t="s">
        <v>9</v>
      </c>
      <c r="C39" s="50">
        <v>50</v>
      </c>
      <c r="D39" s="54">
        <v>41</v>
      </c>
      <c r="E39" s="43">
        <f>C39-D39</f>
        <v>9</v>
      </c>
      <c r="F39" s="89">
        <v>69</v>
      </c>
    </row>
    <row r="40" spans="1:102" s="3" customFormat="1" x14ac:dyDescent="0.25">
      <c r="A40" s="2"/>
      <c r="B40" s="66"/>
      <c r="C40" s="46"/>
      <c r="D40" s="55"/>
      <c r="E40" s="45"/>
      <c r="F40" s="90"/>
    </row>
    <row r="41" spans="1:102" s="3" customFormat="1" ht="16.5" thickBot="1" x14ac:dyDescent="0.3">
      <c r="A41" s="2"/>
      <c r="B41" s="30" t="s">
        <v>10</v>
      </c>
      <c r="C41" s="27">
        <v>19</v>
      </c>
      <c r="D41" s="14">
        <v>4</v>
      </c>
      <c r="E41" s="27">
        <f>C41-D41</f>
        <v>15</v>
      </c>
      <c r="F41" s="91"/>
    </row>
    <row r="42" spans="1:102" s="3" customFormat="1" ht="21" customHeight="1" thickBot="1" x14ac:dyDescent="0.3">
      <c r="A42" s="2">
        <v>14</v>
      </c>
      <c r="B42" s="41" t="s">
        <v>11</v>
      </c>
      <c r="C42" s="25">
        <v>25</v>
      </c>
      <c r="D42" s="25">
        <v>16</v>
      </c>
      <c r="E42" s="33">
        <f>C42-D42</f>
        <v>9</v>
      </c>
      <c r="F42" s="33">
        <v>25</v>
      </c>
    </row>
    <row r="43" spans="1:102" s="3" customFormat="1" x14ac:dyDescent="0.25">
      <c r="A43" s="2">
        <v>15</v>
      </c>
      <c r="B43" s="59" t="s">
        <v>12</v>
      </c>
      <c r="C43" s="50">
        <v>50</v>
      </c>
      <c r="D43" s="51">
        <v>0</v>
      </c>
      <c r="E43" s="43">
        <v>50</v>
      </c>
      <c r="F43" s="43">
        <v>110</v>
      </c>
    </row>
    <row r="44" spans="1:102" s="3" customFormat="1" x14ac:dyDescent="0.25">
      <c r="A44" s="2"/>
      <c r="B44" s="60"/>
      <c r="C44" s="46"/>
      <c r="D44" s="52"/>
      <c r="E44" s="45"/>
      <c r="F44" s="49"/>
    </row>
    <row r="45" spans="1:102" s="3" customFormat="1" ht="18.75" customHeight="1" x14ac:dyDescent="0.25">
      <c r="A45" s="2"/>
      <c r="B45" s="13" t="s">
        <v>43</v>
      </c>
      <c r="C45" s="22">
        <v>25</v>
      </c>
      <c r="D45" s="22">
        <v>20</v>
      </c>
      <c r="E45" s="17">
        <f>C45-D45</f>
        <v>5</v>
      </c>
      <c r="F45" s="49"/>
    </row>
    <row r="46" spans="1:102" s="3" customFormat="1" ht="15.75" x14ac:dyDescent="0.25">
      <c r="A46" s="2"/>
      <c r="B46" s="29" t="s">
        <v>13</v>
      </c>
      <c r="C46" s="22">
        <v>21</v>
      </c>
      <c r="D46" s="22">
        <v>16</v>
      </c>
      <c r="E46" s="17">
        <f>C46-D46</f>
        <v>5</v>
      </c>
      <c r="F46" s="49"/>
    </row>
    <row r="47" spans="1:102" s="3" customFormat="1" ht="16.5" thickBot="1" x14ac:dyDescent="0.3">
      <c r="A47" s="2"/>
      <c r="B47" s="30" t="s">
        <v>14</v>
      </c>
      <c r="C47" s="27">
        <v>14</v>
      </c>
      <c r="D47" s="6" t="s">
        <v>40</v>
      </c>
      <c r="E47" s="20">
        <v>14</v>
      </c>
      <c r="F47" s="44"/>
    </row>
    <row r="48" spans="1:102" s="3" customFormat="1" x14ac:dyDescent="0.25">
      <c r="A48" s="2">
        <v>16</v>
      </c>
      <c r="B48" s="61" t="s">
        <v>15</v>
      </c>
      <c r="C48" s="43">
        <v>100</v>
      </c>
      <c r="D48" s="56" t="s">
        <v>40</v>
      </c>
      <c r="E48" s="43">
        <v>100</v>
      </c>
      <c r="F48" s="43">
        <v>154</v>
      </c>
    </row>
    <row r="49" spans="1:6" s="3" customFormat="1" x14ac:dyDescent="0.25">
      <c r="A49" s="2"/>
      <c r="B49" s="60"/>
      <c r="C49" s="49"/>
      <c r="D49" s="56"/>
      <c r="E49" s="49"/>
      <c r="F49" s="49"/>
    </row>
    <row r="50" spans="1:6" s="3" customFormat="1" x14ac:dyDescent="0.25">
      <c r="A50" s="2"/>
      <c r="B50" s="60"/>
      <c r="C50" s="49"/>
      <c r="D50" s="56"/>
      <c r="E50" s="49"/>
      <c r="F50" s="49"/>
    </row>
    <row r="51" spans="1:6" s="3" customFormat="1" x14ac:dyDescent="0.25">
      <c r="A51" s="2"/>
      <c r="B51" s="60"/>
      <c r="C51" s="45"/>
      <c r="D51" s="57"/>
      <c r="E51" s="45"/>
      <c r="F51" s="49"/>
    </row>
    <row r="52" spans="1:6" s="3" customFormat="1" ht="15.75" x14ac:dyDescent="0.25">
      <c r="A52" s="2"/>
      <c r="B52" s="29" t="s">
        <v>16</v>
      </c>
      <c r="C52" s="22">
        <v>21</v>
      </c>
      <c r="D52" s="22">
        <v>9</v>
      </c>
      <c r="E52" s="17">
        <f>C52-D52</f>
        <v>12</v>
      </c>
      <c r="F52" s="49"/>
    </row>
    <row r="53" spans="1:6" s="3" customFormat="1" ht="15.75" x14ac:dyDescent="0.25">
      <c r="A53" s="2"/>
      <c r="B53" s="29" t="s">
        <v>17</v>
      </c>
      <c r="C53" s="22">
        <v>14</v>
      </c>
      <c r="D53" s="22">
        <v>13</v>
      </c>
      <c r="E53" s="17">
        <v>1</v>
      </c>
      <c r="F53" s="49"/>
    </row>
    <row r="54" spans="1:6" s="3" customFormat="1" ht="16.5" thickBot="1" x14ac:dyDescent="0.3">
      <c r="A54" s="2"/>
      <c r="B54" s="13" t="s">
        <v>18</v>
      </c>
      <c r="C54" s="31">
        <v>19</v>
      </c>
      <c r="D54" s="31">
        <v>12</v>
      </c>
      <c r="E54" s="18">
        <f>C54-D54</f>
        <v>7</v>
      </c>
      <c r="F54" s="44"/>
    </row>
    <row r="55" spans="1:6" s="3" customFormat="1" x14ac:dyDescent="0.25">
      <c r="A55" s="2">
        <v>17</v>
      </c>
      <c r="B55" s="59" t="s">
        <v>44</v>
      </c>
      <c r="C55" s="43">
        <v>50</v>
      </c>
      <c r="D55" s="50">
        <v>45</v>
      </c>
      <c r="E55" s="43">
        <v>5</v>
      </c>
      <c r="F55" s="43">
        <v>50</v>
      </c>
    </row>
    <row r="56" spans="1:6" s="3" customFormat="1" ht="15.75" thickBot="1" x14ac:dyDescent="0.3">
      <c r="A56" s="2"/>
      <c r="B56" s="64"/>
      <c r="C56" s="44"/>
      <c r="D56" s="58"/>
      <c r="E56" s="44"/>
      <c r="F56" s="44"/>
    </row>
    <row r="57" spans="1:6" s="3" customFormat="1" ht="19.5" customHeight="1" thickBot="1" x14ac:dyDescent="0.3">
      <c r="A57" s="2">
        <v>18</v>
      </c>
      <c r="B57" s="7" t="s">
        <v>19</v>
      </c>
      <c r="C57" s="24">
        <v>20</v>
      </c>
      <c r="D57" s="24">
        <v>3</v>
      </c>
      <c r="E57" s="24">
        <f>C57-D57</f>
        <v>17</v>
      </c>
      <c r="F57" s="24">
        <v>20</v>
      </c>
    </row>
    <row r="58" spans="1:6" s="3" customFormat="1" ht="18.75" customHeight="1" thickBot="1" x14ac:dyDescent="0.3">
      <c r="A58" s="2">
        <v>19</v>
      </c>
      <c r="B58" s="7" t="s">
        <v>20</v>
      </c>
      <c r="C58" s="24">
        <v>21</v>
      </c>
      <c r="D58" s="24">
        <v>19</v>
      </c>
      <c r="E58" s="24">
        <f>C58-D58</f>
        <v>2</v>
      </c>
      <c r="F58" s="24">
        <v>21</v>
      </c>
    </row>
    <row r="59" spans="1:6" s="3" customFormat="1" ht="18.75" customHeight="1" thickBot="1" x14ac:dyDescent="0.3">
      <c r="A59" s="2">
        <v>20</v>
      </c>
      <c r="B59" s="7" t="s">
        <v>21</v>
      </c>
      <c r="C59" s="24">
        <v>25</v>
      </c>
      <c r="D59" s="24">
        <v>8</v>
      </c>
      <c r="E59" s="24">
        <f>C59-D59</f>
        <v>17</v>
      </c>
      <c r="F59" s="24">
        <v>25</v>
      </c>
    </row>
    <row r="60" spans="1:6" s="3" customFormat="1" ht="18.75" customHeight="1" thickBot="1" x14ac:dyDescent="0.3">
      <c r="A60" s="2">
        <v>21</v>
      </c>
      <c r="B60" s="7" t="s">
        <v>22</v>
      </c>
      <c r="C60" s="24">
        <v>19</v>
      </c>
      <c r="D60" s="24">
        <v>0</v>
      </c>
      <c r="E60" s="24">
        <v>19</v>
      </c>
      <c r="F60" s="24">
        <v>19</v>
      </c>
    </row>
    <row r="61" spans="1:6" s="3" customFormat="1" x14ac:dyDescent="0.25">
      <c r="A61" s="2">
        <v>22</v>
      </c>
      <c r="B61" s="62" t="s">
        <v>45</v>
      </c>
      <c r="C61" s="43">
        <v>30</v>
      </c>
      <c r="D61" s="43">
        <v>0</v>
      </c>
      <c r="E61" s="43">
        <v>30</v>
      </c>
      <c r="F61" s="43">
        <v>30</v>
      </c>
    </row>
    <row r="62" spans="1:6" s="3" customFormat="1" ht="15.75" thickBot="1" x14ac:dyDescent="0.3">
      <c r="A62" s="2"/>
      <c r="B62" s="63"/>
      <c r="C62" s="44"/>
      <c r="D62" s="44"/>
      <c r="E62" s="44"/>
      <c r="F62" s="44"/>
    </row>
    <row r="63" spans="1:6" s="3" customFormat="1" ht="18.75" customHeight="1" thickBot="1" x14ac:dyDescent="0.3">
      <c r="A63" s="2">
        <v>23</v>
      </c>
      <c r="B63" s="7" t="s">
        <v>23</v>
      </c>
      <c r="C63" s="24">
        <v>21</v>
      </c>
      <c r="D63" s="24">
        <v>9</v>
      </c>
      <c r="E63" s="24">
        <f>C63-D63</f>
        <v>12</v>
      </c>
      <c r="F63" s="24">
        <v>21</v>
      </c>
    </row>
    <row r="64" spans="1:6" s="3" customFormat="1" ht="18.75" customHeight="1" thickBot="1" x14ac:dyDescent="0.3">
      <c r="A64" s="2">
        <v>24</v>
      </c>
      <c r="B64" s="15" t="s">
        <v>24</v>
      </c>
      <c r="C64" s="23">
        <v>22</v>
      </c>
      <c r="D64" s="23">
        <v>9</v>
      </c>
      <c r="E64" s="32">
        <f>C64-D64</f>
        <v>13</v>
      </c>
      <c r="F64" s="32">
        <v>22</v>
      </c>
    </row>
    <row r="65" spans="1:6" s="3" customFormat="1" ht="15.75" x14ac:dyDescent="0.25">
      <c r="A65" s="2">
        <v>25</v>
      </c>
      <c r="B65" s="28" t="s">
        <v>25</v>
      </c>
      <c r="C65" s="26">
        <v>22</v>
      </c>
      <c r="D65" s="26">
        <v>9</v>
      </c>
      <c r="E65" s="19">
        <f>C65-D65</f>
        <v>13</v>
      </c>
      <c r="F65" s="43">
        <v>43</v>
      </c>
    </row>
    <row r="66" spans="1:6" s="3" customFormat="1" ht="16.5" thickBot="1" x14ac:dyDescent="0.3">
      <c r="A66" s="2"/>
      <c r="B66" s="30" t="s">
        <v>26</v>
      </c>
      <c r="C66" s="27">
        <v>21</v>
      </c>
      <c r="D66" s="27">
        <v>11</v>
      </c>
      <c r="E66" s="20">
        <f>C66-D66</f>
        <v>10</v>
      </c>
      <c r="F66" s="44"/>
    </row>
    <row r="67" spans="1:6" s="3" customFormat="1" ht="18.75" customHeight="1" x14ac:dyDescent="0.25">
      <c r="A67" s="2">
        <v>26</v>
      </c>
      <c r="B67" s="61" t="s">
        <v>36</v>
      </c>
      <c r="C67" s="43">
        <v>75</v>
      </c>
      <c r="D67" s="45">
        <v>68</v>
      </c>
      <c r="E67" s="43">
        <f>C67-D67</f>
        <v>7</v>
      </c>
      <c r="F67" s="43">
        <v>118</v>
      </c>
    </row>
    <row r="68" spans="1:6" s="3" customFormat="1" ht="18.75" customHeight="1" x14ac:dyDescent="0.25">
      <c r="A68" s="2"/>
      <c r="B68" s="60"/>
      <c r="C68" s="49"/>
      <c r="D68" s="46"/>
      <c r="E68" s="49"/>
      <c r="F68" s="49"/>
    </row>
    <row r="69" spans="1:6" s="3" customFormat="1" ht="18.75" customHeight="1" x14ac:dyDescent="0.25">
      <c r="A69" s="2"/>
      <c r="B69" s="60"/>
      <c r="C69" s="45"/>
      <c r="D69" s="46"/>
      <c r="E69" s="45"/>
      <c r="F69" s="49"/>
    </row>
    <row r="70" spans="1:6" s="3" customFormat="1" ht="15.75" x14ac:dyDescent="0.25">
      <c r="A70" s="2"/>
      <c r="B70" s="29" t="s">
        <v>38</v>
      </c>
      <c r="C70" s="22">
        <v>25</v>
      </c>
      <c r="D70" s="22">
        <v>12</v>
      </c>
      <c r="E70" s="17">
        <f t="shared" ref="E70:E77" si="0">C70-D70</f>
        <v>13</v>
      </c>
      <c r="F70" s="49"/>
    </row>
    <row r="71" spans="1:6" s="3" customFormat="1" ht="16.5" customHeight="1" thickBot="1" x14ac:dyDescent="0.3">
      <c r="A71" s="2"/>
      <c r="B71" s="30" t="s">
        <v>39</v>
      </c>
      <c r="C71" s="27">
        <v>18</v>
      </c>
      <c r="D71" s="27">
        <v>2</v>
      </c>
      <c r="E71" s="20">
        <f t="shared" si="0"/>
        <v>16</v>
      </c>
      <c r="F71" s="44"/>
    </row>
    <row r="72" spans="1:6" s="3" customFormat="1" ht="16.5" customHeight="1" thickBot="1" x14ac:dyDescent="0.3">
      <c r="A72" s="2">
        <v>27</v>
      </c>
      <c r="B72" s="11" t="s">
        <v>37</v>
      </c>
      <c r="C72" s="12">
        <v>25</v>
      </c>
      <c r="D72" s="12">
        <v>14</v>
      </c>
      <c r="E72" s="21">
        <f t="shared" si="0"/>
        <v>11</v>
      </c>
      <c r="F72" s="21">
        <v>25</v>
      </c>
    </row>
    <row r="73" spans="1:6" s="3" customFormat="1" ht="21" customHeight="1" thickBot="1" x14ac:dyDescent="0.3">
      <c r="A73" s="2">
        <v>28</v>
      </c>
      <c r="B73" s="7" t="s">
        <v>27</v>
      </c>
      <c r="C73" s="24">
        <v>15</v>
      </c>
      <c r="D73" s="24">
        <v>5</v>
      </c>
      <c r="E73" s="24">
        <f t="shared" si="0"/>
        <v>10</v>
      </c>
      <c r="F73" s="24">
        <v>15</v>
      </c>
    </row>
    <row r="74" spans="1:6" s="3" customFormat="1" ht="21" customHeight="1" thickBot="1" x14ac:dyDescent="0.3">
      <c r="A74" s="2">
        <v>29</v>
      </c>
      <c r="B74" s="7" t="s">
        <v>28</v>
      </c>
      <c r="C74" s="24">
        <v>22</v>
      </c>
      <c r="D74" s="24">
        <v>8</v>
      </c>
      <c r="E74" s="24">
        <f t="shared" si="0"/>
        <v>14</v>
      </c>
      <c r="F74" s="24">
        <v>22</v>
      </c>
    </row>
    <row r="75" spans="1:6" s="3" customFormat="1" ht="20.25" customHeight="1" thickBot="1" x14ac:dyDescent="0.3">
      <c r="A75" s="2">
        <v>30</v>
      </c>
      <c r="B75" s="7" t="s">
        <v>29</v>
      </c>
      <c r="C75" s="24">
        <v>14</v>
      </c>
      <c r="D75" s="24">
        <v>5</v>
      </c>
      <c r="E75" s="24">
        <f t="shared" si="0"/>
        <v>9</v>
      </c>
      <c r="F75" s="24">
        <v>14</v>
      </c>
    </row>
    <row r="76" spans="1:6" s="3" customFormat="1" ht="19.5" customHeight="1" thickBot="1" x14ac:dyDescent="0.3">
      <c r="A76" s="2">
        <v>31</v>
      </c>
      <c r="B76" s="7" t="s">
        <v>30</v>
      </c>
      <c r="C76" s="24">
        <v>19</v>
      </c>
      <c r="D76" s="24">
        <v>4</v>
      </c>
      <c r="E76" s="24">
        <f t="shared" si="0"/>
        <v>15</v>
      </c>
      <c r="F76" s="24">
        <v>19</v>
      </c>
    </row>
    <row r="77" spans="1:6" s="3" customFormat="1" ht="19.5" customHeight="1" thickBot="1" x14ac:dyDescent="0.3">
      <c r="A77" s="2">
        <v>32</v>
      </c>
      <c r="B77" s="8" t="s">
        <v>33</v>
      </c>
      <c r="C77" s="25">
        <v>16</v>
      </c>
      <c r="D77" s="25">
        <v>12</v>
      </c>
      <c r="E77" s="25">
        <f t="shared" si="0"/>
        <v>4</v>
      </c>
      <c r="F77" s="25">
        <v>16</v>
      </c>
    </row>
    <row r="78" spans="1:6" ht="15.75" x14ac:dyDescent="0.25">
      <c r="A78" s="1"/>
      <c r="B78" s="35" t="s">
        <v>31</v>
      </c>
      <c r="C78" s="37">
        <f>SUM(C35:C77)</f>
        <v>958</v>
      </c>
      <c r="D78" s="37">
        <f>D77+D76+D75+D74+D73+D72+D71+D70+D67+D66+D65+D64+D63+D61+D60+D59+D58+D57+D55+D54+D53+D52+D46+D45+D42+D41+D39</f>
        <v>374</v>
      </c>
      <c r="E78" s="37">
        <f>E77+E76+E75+E74+E73+E72+E71+E70+E67+E66+E65+E64+E63+E61+E60+E59+E58+E57+E55+E54+E53+E52+E48+E47+E46+E45+E43+E42+E41+E39+E35</f>
        <v>584</v>
      </c>
      <c r="F78" s="36">
        <f>F77+F76+F75+F74+F73+F72+F67+F65+F64+F63+F61+F60+F59+F58+F57+F55+F48+F43+F42+F39+F35</f>
        <v>958</v>
      </c>
    </row>
    <row r="79" spans="1:6" ht="18.75" x14ac:dyDescent="0.25">
      <c r="A79" s="1"/>
      <c r="B79" s="38" t="s">
        <v>32</v>
      </c>
      <c r="C79" s="39">
        <f t="shared" ref="C79:F79" si="1">C34+C78</f>
        <v>1695</v>
      </c>
      <c r="D79" s="39">
        <f t="shared" si="1"/>
        <v>374</v>
      </c>
      <c r="E79" s="39">
        <f t="shared" si="1"/>
        <v>1321</v>
      </c>
      <c r="F79" s="39">
        <f t="shared" si="1"/>
        <v>1695</v>
      </c>
    </row>
    <row r="80" spans="1:6" x14ac:dyDescent="0.25">
      <c r="E80" s="40"/>
      <c r="F80" s="40"/>
    </row>
    <row r="81" spans="5:5" ht="21" x14ac:dyDescent="0.35">
      <c r="E81" s="42">
        <f>D79+E79</f>
        <v>1695</v>
      </c>
    </row>
  </sheetData>
  <mergeCells count="98">
    <mergeCell ref="B1:F1"/>
    <mergeCell ref="B2:B3"/>
    <mergeCell ref="C2:C3"/>
    <mergeCell ref="D2:D3"/>
    <mergeCell ref="E2:E3"/>
    <mergeCell ref="F2:F3"/>
    <mergeCell ref="F4:F5"/>
    <mergeCell ref="B6:B7"/>
    <mergeCell ref="C6:C7"/>
    <mergeCell ref="D6:D7"/>
    <mergeCell ref="E6:E7"/>
    <mergeCell ref="F6:F7"/>
    <mergeCell ref="B4:B5"/>
    <mergeCell ref="C4:C5"/>
    <mergeCell ref="D4:D5"/>
    <mergeCell ref="E4:E5"/>
    <mergeCell ref="F8:F9"/>
    <mergeCell ref="B10:B11"/>
    <mergeCell ref="C10:C13"/>
    <mergeCell ref="D10:D13"/>
    <mergeCell ref="E10:E13"/>
    <mergeCell ref="F10:F13"/>
    <mergeCell ref="B12:B13"/>
    <mergeCell ref="B8:B9"/>
    <mergeCell ref="C8:C9"/>
    <mergeCell ref="D8:D9"/>
    <mergeCell ref="E8:E9"/>
    <mergeCell ref="F14:F15"/>
    <mergeCell ref="B16:B18"/>
    <mergeCell ref="C16:C18"/>
    <mergeCell ref="D16:D18"/>
    <mergeCell ref="E16:E18"/>
    <mergeCell ref="F16:F18"/>
    <mergeCell ref="B14:B15"/>
    <mergeCell ref="C14:C15"/>
    <mergeCell ref="D14:D15"/>
    <mergeCell ref="E14:E15"/>
    <mergeCell ref="F19:F22"/>
    <mergeCell ref="B23:B24"/>
    <mergeCell ref="C23:C24"/>
    <mergeCell ref="D23:D24"/>
    <mergeCell ref="E23:E24"/>
    <mergeCell ref="F23:F24"/>
    <mergeCell ref="B19:B22"/>
    <mergeCell ref="C19:C22"/>
    <mergeCell ref="D19:D22"/>
    <mergeCell ref="E19:E22"/>
    <mergeCell ref="F25:F26"/>
    <mergeCell ref="B27:B30"/>
    <mergeCell ref="C27:C29"/>
    <mergeCell ref="D27:D30"/>
    <mergeCell ref="E27:E29"/>
    <mergeCell ref="F27:F30"/>
    <mergeCell ref="B25:B26"/>
    <mergeCell ref="C25:C26"/>
    <mergeCell ref="D25:D26"/>
    <mergeCell ref="E25:E26"/>
    <mergeCell ref="F31:F33"/>
    <mergeCell ref="B35:B38"/>
    <mergeCell ref="C35:C38"/>
    <mergeCell ref="D35:D38"/>
    <mergeCell ref="E35:E38"/>
    <mergeCell ref="F35:F38"/>
    <mergeCell ref="B31:B33"/>
    <mergeCell ref="C31:C33"/>
    <mergeCell ref="D31:D33"/>
    <mergeCell ref="E31:E33"/>
    <mergeCell ref="F39:F41"/>
    <mergeCell ref="B43:B44"/>
    <mergeCell ref="C43:C44"/>
    <mergeCell ref="D43:D44"/>
    <mergeCell ref="E43:E44"/>
    <mergeCell ref="F43:F47"/>
    <mergeCell ref="B39:B40"/>
    <mergeCell ref="C39:C40"/>
    <mergeCell ref="D39:D40"/>
    <mergeCell ref="E39:E40"/>
    <mergeCell ref="F48:F54"/>
    <mergeCell ref="B55:B56"/>
    <mergeCell ref="C55:C56"/>
    <mergeCell ref="D55:D56"/>
    <mergeCell ref="E55:E56"/>
    <mergeCell ref="F55:F56"/>
    <mergeCell ref="B48:B51"/>
    <mergeCell ref="C48:C51"/>
    <mergeCell ref="D48:D51"/>
    <mergeCell ref="E48:E51"/>
    <mergeCell ref="F67:F71"/>
    <mergeCell ref="F61:F62"/>
    <mergeCell ref="F65:F66"/>
    <mergeCell ref="B67:B69"/>
    <mergeCell ref="C67:C69"/>
    <mergeCell ref="D67:D69"/>
    <mergeCell ref="E67:E69"/>
    <mergeCell ref="B61:B62"/>
    <mergeCell ref="C61:C62"/>
    <mergeCell ref="D61:D62"/>
    <mergeCell ref="E61:E62"/>
  </mergeCells>
  <pageMargins left="0.11811023622047245" right="0.11811023622047245" top="0.15748031496062992" bottom="0.15748031496062992" header="0" footer="0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размещения</vt:lpstr>
      <vt:lpstr>'для размещения'!Область_печати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2025-03-28T11:45:00Z</dcterms:modified>
</cp:coreProperties>
</file>